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inna\Desktop\GOL\DD LINEE GUIDA\7° Nuovo formulario\"/>
    </mc:Choice>
  </mc:AlternateContent>
  <xr:revisionPtr revIDLastSave="0" documentId="13_ncr:1_{D767E1E3-B9E6-4812-B8E2-9B5092F214BF}" xr6:coauthVersionLast="47" xr6:coauthVersionMax="47" xr10:uidLastSave="{00000000-0000-0000-0000-000000000000}"/>
  <bookViews>
    <workbookView xWindow="-108" yWindow="-108" windowWidth="23256" windowHeight="12576" xr2:uid="{0CE9D443-1CB2-4E5E-8739-B39562E8B793}"/>
  </bookViews>
  <sheets>
    <sheet name="Profili RepertorioRegolamentata" sheetId="1" r:id="rId1"/>
    <sheet name="Legenda" sheetId="4" r:id="rId2"/>
  </sheets>
  <definedNames>
    <definedName name="_xlnm._FilterDatabase" localSheetId="0" hidden="1">'Profili RepertorioRegolamentata'!$A$1:$K$222</definedName>
    <definedName name="_xlnm.Print_Area" localSheetId="0">'Profili RepertorioRegolamentata'!$A$1:$K$222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1" l="1"/>
  <c r="G11" i="1"/>
  <c r="G141" i="1"/>
  <c r="G189" i="1"/>
  <c r="G188" i="1"/>
  <c r="H114" i="1"/>
  <c r="H113" i="1"/>
  <c r="G98" i="1"/>
  <c r="G210" i="1"/>
  <c r="G209" i="1"/>
  <c r="G187" i="1"/>
  <c r="G126" i="1"/>
  <c r="G125" i="1"/>
  <c r="G124" i="1"/>
  <c r="G123" i="1"/>
  <c r="G122" i="1"/>
  <c r="G121" i="1"/>
  <c r="G3" i="1"/>
  <c r="G8" i="1"/>
  <c r="G7" i="1"/>
  <c r="G6" i="1"/>
  <c r="G5" i="1"/>
  <c r="G46" i="1"/>
  <c r="G112" i="1"/>
  <c r="G113" i="1"/>
  <c r="G114" i="1"/>
  <c r="G12" i="1"/>
  <c r="G116" i="1"/>
  <c r="G115" i="1"/>
  <c r="G142" i="1"/>
  <c r="G139" i="1"/>
  <c r="G138" i="1"/>
  <c r="G137" i="1"/>
  <c r="G135" i="1"/>
  <c r="G134" i="1"/>
  <c r="G133" i="1"/>
  <c r="G132" i="1"/>
  <c r="G157" i="1"/>
  <c r="G153" i="1"/>
  <c r="G151" i="1"/>
  <c r="G130" i="1"/>
  <c r="G129" i="1"/>
  <c r="G128" i="1"/>
  <c r="G166" i="1"/>
  <c r="G165" i="1"/>
  <c r="G163" i="1"/>
  <c r="G162" i="1"/>
  <c r="G161" i="1"/>
  <c r="G127" i="1"/>
  <c r="G120" i="1"/>
  <c r="G119" i="1"/>
  <c r="G103" i="1"/>
  <c r="G102" i="1"/>
  <c r="G72" i="1"/>
  <c r="G105" i="1"/>
  <c r="G104" i="1"/>
  <c r="G63" i="1"/>
  <c r="G64" i="1"/>
  <c r="G65" i="1"/>
  <c r="G66" i="1"/>
  <c r="G67" i="1"/>
  <c r="G68" i="1"/>
  <c r="G69" i="1"/>
  <c r="G13" i="1"/>
  <c r="G38" i="1"/>
  <c r="G14" i="1"/>
  <c r="G111" i="1"/>
  <c r="G15" i="1"/>
  <c r="G16" i="1"/>
  <c r="G18" i="1"/>
  <c r="G19" i="1"/>
  <c r="G20" i="1"/>
  <c r="G21" i="1"/>
  <c r="G25" i="1"/>
  <c r="G26" i="1"/>
  <c r="G27" i="1"/>
  <c r="G30" i="1"/>
  <c r="G31" i="1"/>
  <c r="G41" i="1"/>
  <c r="G32" i="1"/>
  <c r="G33" i="1"/>
  <c r="G43" i="1"/>
  <c r="G44" i="1"/>
  <c r="G45" i="1"/>
  <c r="G47" i="1"/>
  <c r="G49" i="1"/>
  <c r="G50" i="1"/>
  <c r="G52" i="1"/>
  <c r="G54" i="1"/>
  <c r="G55" i="1"/>
  <c r="G57" i="1"/>
  <c r="G70" i="1"/>
  <c r="G35" i="1"/>
  <c r="G2" i="1"/>
</calcChain>
</file>

<file path=xl/sharedStrings.xml><?xml version="1.0" encoding="utf-8"?>
<sst xmlns="http://schemas.openxmlformats.org/spreadsheetml/2006/main" count="1099" uniqueCount="425">
  <si>
    <t>TIPOLOGIA</t>
  </si>
  <si>
    <t>TITOLO SEP</t>
  </si>
  <si>
    <t>NOME PROFILO</t>
  </si>
  <si>
    <t>SF</t>
  </si>
  <si>
    <t>DURATA MINIMA</t>
  </si>
  <si>
    <t>% INCREMENTO</t>
  </si>
  <si>
    <t>DURATA MASSIMA</t>
  </si>
  <si>
    <t>TIROCINIO MIN</t>
  </si>
  <si>
    <t>TIROCINIO MAX</t>
  </si>
  <si>
    <t>LINK STANDARD FORMATIVO SE PRESENTE</t>
  </si>
  <si>
    <t>ALTRA DOCUMENTAZIONE DI RIFERIMENTO PER LA FORMAZIONE REGOLAMENTATA IN ASSENZA DI STANDARD FORMATIVO</t>
  </si>
  <si>
    <t>REPERTORIO</t>
  </si>
  <si>
    <t>Agricoltura, silvicoltura e pesca</t>
  </si>
  <si>
    <t>Apicoltore</t>
  </si>
  <si>
    <t>si</t>
  </si>
  <si>
    <t>30% sul totale del percorso</t>
  </si>
  <si>
    <t>https://www.regione.lazio.it/sites/default/files/profili-professionali/Allegato6-Standard-minimo-percorso-formativo-Apicoltore.pdf</t>
  </si>
  <si>
    <t>Operatore Florovivaistico</t>
  </si>
  <si>
    <t>https://www.regione.lazio.it/sites/default/files/profili-professionali/FOR_DD_G10327_02_08_2022_Allegato_8.pdf</t>
  </si>
  <si>
    <t>Giardiniere d’arte per giardini e parchi storici</t>
  </si>
  <si>
    <t>sino a 100 ore aggiuntive</t>
  </si>
  <si>
    <t>https://www.regione.lazio.it/sites/default/files/profili-professionali/G09899-26-07-2022-allegato2.pdf</t>
  </si>
  <si>
    <t>Operatore agricolo di allevamento zootecnico</t>
  </si>
  <si>
    <t>https://www.regione.lazio.it/sites/default/files/profili-professionali/FOR_DD_G10327_02_08_2022_Allegato_4.pdf</t>
  </si>
  <si>
    <t>Operatore agricolo delle produzioni vegetali</t>
  </si>
  <si>
    <t>https://www.regione.lazio.it/sites/default/files/profili-professionali/FOR_DD_G10327_02_08_2022_Allegato_2.pdf</t>
  </si>
  <si>
    <t>Operatore della pesca</t>
  </si>
  <si>
    <t>https://www.regione.lazio.it/sites/default/files/profili-professionali/FOR_DD_G10327_02_08_2022_Allegato_6.pdf</t>
  </si>
  <si>
    <t>Istruttore forestale di abbattimento ed allestimento</t>
  </si>
  <si>
    <t>https://www.regione.lazio.it/sites/default/files/profili-professionali/FOR-DD-G04783-06-04-2023-Allegato2.pdf</t>
  </si>
  <si>
    <t>Tecnico della progettazione di aree verdi</t>
  </si>
  <si>
    <t>no</t>
  </si>
  <si>
    <t>Tecnico della manutenzione delle aree verdi</t>
  </si>
  <si>
    <t>Area comune</t>
  </si>
  <si>
    <t>Disability manager</t>
  </si>
  <si>
    <t>https://www.regione.lazio.it/sites/default/files/profili-professionali/FOR-DD-G07416-16-06-2021-Allegato2_0.pdf</t>
  </si>
  <si>
    <t>Tutor per l'energia domestica</t>
  </si>
  <si>
    <t>https://www.regione.lazio.it/sites/default/files/profili-professionali/FOR-DD-G12494-13-10-2021-Allegato2.pdf</t>
  </si>
  <si>
    <t>Tecnico della gestione e sviluppo risorse umane</t>
  </si>
  <si>
    <t>https://www.regione.lazio.it/sites/default/files/profili-professionali/FOR_DD_G02165_27_02_2019_Allegato10.pdf</t>
  </si>
  <si>
    <t>Operatore amministrativo-segretariale</t>
  </si>
  <si>
    <t>https://www.regione.lazio.it/sites/default/files/profili-professionali/FOR_DD_%20G09598_15_07_2021_Allegato_12.pdf</t>
  </si>
  <si>
    <t>Tecnico contabile</t>
  </si>
  <si>
    <t>https://www.regione.lazio.it/sites/default/files/profili-professionali/FOR_DD_G02165_27_02_2019_Allegato2_1_.pdf</t>
  </si>
  <si>
    <t>Tecnico dell'analisi e trascrizione di segnali fonici e di gestione della perizia di trascrizione in ambito forense</t>
  </si>
  <si>
    <t>Tecnico del controllo di gestione</t>
  </si>
  <si>
    <t>https://www.regione.lazio.it/sites/default/files/profili-professionali/FOR_DD_G09492_11_07_2019_Allegato4_1_.pdf</t>
  </si>
  <si>
    <t>Tecnico amministrativo e finanziario</t>
  </si>
  <si>
    <t>https://www.regione.lazio.it/sites/default/files/profili-professionali/FOR_DD_G09492_11_07_2019_Allegato2_1_.pdf</t>
  </si>
  <si>
    <t>Addetto paghe e contributi</t>
  </si>
  <si>
    <t>https://www.regione.lazio.it/sites/default/files/profili-professionali/FOR_DD_G16339_28_12_2020_Allegato2_1_.pdf</t>
  </si>
  <si>
    <t>Tecnico degli acquisti e approvvigionamenti</t>
  </si>
  <si>
    <t>https://www.regione.lazio.it/sites/default/files/profili-professionali/FOR_DD_G02165_27_02_2019_Allegato12.pdf</t>
  </si>
  <si>
    <t>Tecnico di programmazione della produzione industriale</t>
  </si>
  <si>
    <t>Tecnico esperto nella gestione aziendale</t>
  </si>
  <si>
    <t>Tecnico esperto nella gestione dei servizi</t>
  </si>
  <si>
    <t>Tecnico della gestione di progetti - Project manager</t>
  </si>
  <si>
    <t>https://www.regione.lazio.it/sites/default/files/profili-professionali/FOR_DD_G02165_27_02_2019_Allegato14.pdf</t>
  </si>
  <si>
    <t>Tecnico commerciale - marketing</t>
  </si>
  <si>
    <t>https://www.regione.lazio.it/sites/default/files/profili-professionali/FOR_DD_G02165_27_02_2019_Allegato4_1_.pdf</t>
  </si>
  <si>
    <t>Gestore del sistema qualità aziendale</t>
  </si>
  <si>
    <t>https://www.regione.lazio.it/sites/default/files/profili-professionali/FOR_DD_%20G09598_15_07_2021_Allegato_10.pdf</t>
  </si>
  <si>
    <t>Addetto alla gestione operativa assistenza clienti</t>
  </si>
  <si>
    <t>Analista modello assistenza clienti</t>
  </si>
  <si>
    <t>Operatore assistenza clienti</t>
  </si>
  <si>
    <t>40% sul totale del percorso</t>
  </si>
  <si>
    <t>https://www.regione.lazio.it/sites/default/files/profili-professionali/FOR_DD_%20G09598_15_07_2021_Allegato_14.pdf</t>
  </si>
  <si>
    <r>
      <t>Tecnico della comunicazione-</t>
    </r>
    <r>
      <rPr>
        <strike/>
        <sz val="11"/>
        <rFont val="Calibri"/>
        <family val="2"/>
        <scheme val="minor"/>
      </rPr>
      <t>informazione</t>
    </r>
  </si>
  <si>
    <t>35% sul totale del percorso</t>
  </si>
  <si>
    <t>https://www.regione.lazio.it/sites/default/files/profili-professionali/FOR-DD-G06458-23-05-2022-Allegato4-Standard-minimo-di-percorso-formativo-del-Tecnico-della-comunicazione.pdf</t>
  </si>
  <si>
    <t>Tecnico della logistica industriale</t>
  </si>
  <si>
    <t>https://www.regione.lazio.it/sites/default/files/profili-professionali/FOR_DD_%20G09598_15_07_2021_Allegato_18.pdf</t>
  </si>
  <si>
    <t>Operatore Tecnico di Sala Operativa - Numero Unico dell'Emergenza</t>
  </si>
  <si>
    <t>https://www.regione.lazio.it/sites/default/files/profili-professionali/FOR_DD_G13241_04_10_2019_Allegato2_Standard_minimo_di_percorso_formativo_dell_operatore_tecnico_di_sala_operativa_1_.pdf</t>
  </si>
  <si>
    <t>Operatore della vigilanza e sicurezza a tutela di beni e persone</t>
  </si>
  <si>
    <t>Tecnico delle attività fieristico-congressuali</t>
  </si>
  <si>
    <t>https://www.regione.lazio.it/sites/default/files/profili-professionali/FOR_DD_%20G09598_15_07_2021_Allegato_20.pdf</t>
  </si>
  <si>
    <t>Edilizia</t>
  </si>
  <si>
    <t>Operatore della carpenteria edile</t>
  </si>
  <si>
    <t>Operatore delle infrastrutture edili</t>
  </si>
  <si>
    <t>Operatore delle strutture edili</t>
  </si>
  <si>
    <t>https://regione.lazio.it/sites/default/files/documentazione/2024/FOR-DD-G03028-15-03-2024-Allegato1.pdf</t>
  </si>
  <si>
    <t>Tecnico del disegno edile</t>
  </si>
  <si>
    <t>Tecnico di cantiere edile</t>
  </si>
  <si>
    <t>Legno e arredo</t>
  </si>
  <si>
    <t>Operatore del legno e dell'arredamento</t>
  </si>
  <si>
    <t>https://www.regione.lazio.it/sites/default/files/profili-professionali/Allegato8-Standard-minimo-percorso-formativo-Operatore-legno-arredamento.pdf</t>
  </si>
  <si>
    <t>Tecnico nella realizzazione dei prototipi in legno</t>
  </si>
  <si>
    <t>Meccanica, produzione e manutenzione di macchine, impiantistica</t>
  </si>
  <si>
    <t>Operatore dell'autoriparazione</t>
  </si>
  <si>
    <t>https://www.regione.lazio.it/sites/default/files/profili-professionali/FOR-DD-G06458-23-05-2022-Allegato6-Standard-minimo-di-percorso-formativo-dell-Operatore-dell-autoriparazione.pdf</t>
  </si>
  <si>
    <t>Installatore e manutentore di impianti di protezione antincendio</t>
  </si>
  <si>
    <t>https://www.regione.lazio.it/sites/default/files/profili-professionali/FOR-DD-G07441-29-05-2023-Allegato4.pdf</t>
  </si>
  <si>
    <t>Costruttore di carpenteria metallica</t>
  </si>
  <si>
    <t>https://www.regione.lazio.it/sites/default/files/profili-professionali/FOR_DD_G02747_13_03_2020_Allegato2_1_.pdf</t>
  </si>
  <si>
    <t>Installatore e manutentore di impianti per la sicurezza e per il cablaggio strutturato</t>
  </si>
  <si>
    <t>https://www.regione.lazio.it/sites/default/files/profili-professionali/FOR_DD_G07441_29_05_2023_Allegato_10.pdf</t>
  </si>
  <si>
    <t>Installatore e manutentore di impianti elettrici civili, del terziario e di building automation</t>
  </si>
  <si>
    <t>https://www.regione.lazio.it/sites/default/files/profili-professionali/FOR_DD_G07441_29_05_2023_Allegato_6.pdf</t>
  </si>
  <si>
    <t>Montatore meccanico di sistemi</t>
  </si>
  <si>
    <t>https://www.regione.lazio.it/sites/default/files/profili-professionali/FOR_DD_G02747_13_03_2020_Allegato4_1_.pdf</t>
  </si>
  <si>
    <t>Operatore meccanico di sistemi</t>
  </si>
  <si>
    <t>https://www.regione.lazio.it/sites/default/files/profili-professionali/FOR_DD_G02747_13_03_2020_Allegato6_1_.pdf</t>
  </si>
  <si>
    <t>Progettista sistemi meccanici</t>
  </si>
  <si>
    <t>Tecnologo di prodotto/processo sistemi meccanici</t>
  </si>
  <si>
    <t>https://www.regione.lazio.it/sites/default/files/profili-professionali/FOR_DD_G02747_13_03_2020_Allegato8_1_.pdf</t>
  </si>
  <si>
    <t>Tecnico esperto di processi fusori</t>
  </si>
  <si>
    <t>Installatore e manutentore di impianti elettrici industriali</t>
  </si>
  <si>
    <t>https://www.regione.lazio.it/sites/default/files/profili-professionali/FOR_DD_G07441_29_05_2023_Allegato_8.pdf</t>
  </si>
  <si>
    <t>Installatore e manutentore impianti civili idrotermosanitari e sistemi di scarico, di condizionamento, raffrescamento e climatizzazione, camini e canne fumarie</t>
  </si>
  <si>
    <t>https://www.regione.lazio.it/sites/default/files/profili-professionali/FOR-DD-G07441-29-05-2023-Allegato2.pdf</t>
  </si>
  <si>
    <t>Tecnico del cantiere nautico</t>
  </si>
  <si>
    <t>Addetto alla costruzione di imbarcazioni da diporto in vetroresina</t>
  </si>
  <si>
    <t>https://www.regione.lazio.it/sites/default/files/profili-professionali/FOR_DD_G09198_20_07_2018_Allegato8_1_.pdf</t>
  </si>
  <si>
    <t>Incastonatore di gemme</t>
  </si>
  <si>
    <t>Operatore delle lavorazioni prodotti orafi</t>
  </si>
  <si>
    <t>Operatore delle lavorazioni semilavorati orafi</t>
  </si>
  <si>
    <t>Progettista orafo</t>
  </si>
  <si>
    <t>Tecnico dello sviluppo del prototipo orafo</t>
  </si>
  <si>
    <t>Produzioni alimentari</t>
  </si>
  <si>
    <t>Operatore delle lavorazioni delle carni</t>
  </si>
  <si>
    <t>https://www.regione.lazio.it/sites/default/files/profili-professionali/FOR_DD_G02165_27_02_2019_Allegato16.pdf</t>
  </si>
  <si>
    <t>Operatore delle lavorazioni lattiero-casearie</t>
  </si>
  <si>
    <t>https://www.regione.lazio.it/sites/default/files/profili-professionali/FOR_DD_G09198_20_07_2018_Allegato3_1_.pdf</t>
  </si>
  <si>
    <t>Tecnico della progettazione alimentare</t>
  </si>
  <si>
    <t>https://www.regione.lazio.it/sites/default/files/profili-professionali/FOR_DD_G02165_27_02_2019_Allegato6_1_.pdf</t>
  </si>
  <si>
    <t>Tecnico nella qualità alimentare</t>
  </si>
  <si>
    <t>https://www.regione.lazio.it/sites/default/files/profili-professionali/FOR_DD_G07227_19_06_2020_Allegato5_1_.pdf</t>
  </si>
  <si>
    <t>Cantiniere</t>
  </si>
  <si>
    <t>https://www.regione.lazio.it/sites/default/files/profili-professionali/FOR_DD_G10461_31_07_2019_Allegato_1.pdf</t>
  </si>
  <si>
    <t>Operatore di panificio</t>
  </si>
  <si>
    <t>https://www.regione.lazio.it/sites/default/files/profili-professionali/FOR_DD_G07227_19_06_2020_Allegato3_1_.pdf</t>
  </si>
  <si>
    <t>Operatore di pastificio</t>
  </si>
  <si>
    <t>https://www.regione.lazio.it/sites/default/files/profili-professionali/FOR_DD_G09198_20_07_2018_Allegato5_1_.pdf</t>
  </si>
  <si>
    <t>Pasticciere</t>
  </si>
  <si>
    <t>https://www.regione.lazio.it/sites/default/files/profili-professionali/FOR_DD_G09492_11_07_2019_Allegato6_1_.pdf</t>
  </si>
  <si>
    <t>Servizi alla persona</t>
  </si>
  <si>
    <t>Operatore domiciliare all'infanzia</t>
  </si>
  <si>
    <t>Assistente familiare</t>
  </si>
  <si>
    <t>https://www.regione.lazio.it/sites/default/files/profili-professionali/FOR_DD_G18568_24_12_2019_Allegato2_1_.pdf</t>
  </si>
  <si>
    <t>Servizi culturali e di spettacolo</t>
  </si>
  <si>
    <t>Operatore dei servizi di custodia e accoglienza museale</t>
  </si>
  <si>
    <t>Tecnico dei servizi di biblioteca/mediateca</t>
  </si>
  <si>
    <t>Tecnico dei servizi educativi museali</t>
  </si>
  <si>
    <t>Tecnico dell'organizzazione e promozione di eventi culturali e di spettacolo</t>
  </si>
  <si>
    <t>Acconciatore cinematografico e audiovisivo</t>
  </si>
  <si>
    <t>Amministratore di produzione cinematografica e audio visiva</t>
  </si>
  <si>
    <t>Attrezzista cinematografico ed audiovisivo</t>
  </si>
  <si>
    <t>Creatore realizzatore di effetti speciali scenici</t>
  </si>
  <si>
    <t>Macchinista cinematografico e audiovisivo</t>
  </si>
  <si>
    <t>Operatore nella movimentazione di mezzi di trasporto cinematografici e audiovisivi</t>
  </si>
  <si>
    <t>Produttore esecutivo progetto cinematografico e audiovisivo</t>
  </si>
  <si>
    <t>Tecnico esperto nell'illuminazione cinematografica e audio visiva</t>
  </si>
  <si>
    <t>Truccatore cinematografico e audiovisivo</t>
  </si>
  <si>
    <t>Aiuto regista e supervisore della continuità</t>
  </si>
  <si>
    <t>Autore della fotografia cinematografica e audiovisiva</t>
  </si>
  <si>
    <t>Costumista cinematografico e audiovisivo</t>
  </si>
  <si>
    <t>Montatore cinematografico e audiovisivo</t>
  </si>
  <si>
    <t>Scenografo cinematografico e audiovisivo</t>
  </si>
  <si>
    <t>Tecnico del suono</t>
  </si>
  <si>
    <t>Tecnico di ripresa cinematografica e audiovisiva</t>
  </si>
  <si>
    <t>Attore</t>
  </si>
  <si>
    <t>Regista</t>
  </si>
  <si>
    <t>Cantautore/interprete di brani musicali</t>
  </si>
  <si>
    <t>Montatore del suono cineaudiovisivo</t>
  </si>
  <si>
    <t>Sceneggiatore</t>
  </si>
  <si>
    <t>Videomaker</t>
  </si>
  <si>
    <t>https://www.regione.lazio.it/sites/default/files/documentazione/2024/DD-G10525-02-08-2024-Allegato1.pdf</t>
  </si>
  <si>
    <t>Digital compositor</t>
  </si>
  <si>
    <t>Macchinista teatrale</t>
  </si>
  <si>
    <t>Tecnico luci, video e suoni dello spettacolo dal vivo</t>
  </si>
  <si>
    <t>Danzatore</t>
  </si>
  <si>
    <t>https://regione.lazio.it/sites/default/files/profili-professionali/FOR_DD_G09679_13_07_2023_Allegato_2.pdf</t>
  </si>
  <si>
    <t>Casting director</t>
  </si>
  <si>
    <t>https://regione.lazio.it/sites/default/files/profili-professionali/FOR-DD-G06458-23-05-2022-Allegato2-Standard-minimo-di-percorso-formativo-del-Casting-director.pdf</t>
  </si>
  <si>
    <t>Servizi di attività ricreative e sportive</t>
  </si>
  <si>
    <t>Istruttore di attività motorie</t>
  </si>
  <si>
    <t>https://www.regione.lazio.it/sites/default/files/profili-professionali/FOR_DD_G00617_24_01_2020_Allegato1_1_.pdf</t>
  </si>
  <si>
    <t>Servizi di distribuzione commerciale</t>
  </si>
  <si>
    <t>Tecnico dell'allestimento degli spazi espositivi - Visual merchandiser</t>
  </si>
  <si>
    <t>https://www.regione.lazio.it/sites/default/files/profili-professionali/FOR_DD_G03469_26_03_2019_Allegato2_1_.pdf</t>
  </si>
  <si>
    <t>Operatore del punto vendita</t>
  </si>
  <si>
    <t>Tecnico della gestione del punto vendita</t>
  </si>
  <si>
    <t>Tecnico delle vendite</t>
  </si>
  <si>
    <t>Servizi di educazione, formazione e lavoro</t>
  </si>
  <si>
    <t>Orientatore</t>
  </si>
  <si>
    <t>Insegnante di danza</t>
  </si>
  <si>
    <t>Formatore facilitatore dei processi di apprendimento</t>
  </si>
  <si>
    <t>https://www.regione.lazio.it/sites/default/files/profili-professionali/FOR_DD_G01697_18_02_2021_Allegato_2_1_.pdf</t>
  </si>
  <si>
    <t>Pianificare e realizzare le attività valutative rivolte alla validazione delle competenze</t>
  </si>
  <si>
    <t>https://www.regione.lazio.it/sites/default/files/profili-professionali/FOR_DD_G08147_26_06_2018_AllegatoC_2_.pdf</t>
  </si>
  <si>
    <t>Pianificare e realizzare le attività valutative rivolte al riconoscimento dei crediti formativi</t>
  </si>
  <si>
    <t>https://www.regione.lazio.it/sites/default/files/profili-professionali/FOR_DD_G08147_26_06_2018_AllegatoB_1_.pdf</t>
  </si>
  <si>
    <t>Accompagnare e supportare l'individuazione e la messa in trasparenza delle competenze, anche al fine del riconoscimento dei crediti formativi</t>
  </si>
  <si>
    <t>https://www.regione.lazio.it/sites/default/files/profili-professionali/FOR_DD_G08147_26_06_2018_AllegatoA_2_.pdf</t>
  </si>
  <si>
    <t>Grafico multimediale</t>
  </si>
  <si>
    <t>https://www.regione.lazio.it/sites/default/files/profili-professionali/FOR-DD-G04636-22-04-2024-Allegato-2.pdf</t>
  </si>
  <si>
    <t>Servizi di poste e telecomicazioni</t>
  </si>
  <si>
    <t>Giuntista su impianti in fibra ottica</t>
  </si>
  <si>
    <t>https://regione.lazio.it/sites/default/files/profili-professionali/FOR_DD_G09679_13_07_2023_Allegato_4.pdf</t>
  </si>
  <si>
    <t>Servizi di public utilities</t>
  </si>
  <si>
    <t>Esperto nella gestione delle attività di riuso e riciclo dei rifiuti di apparecchiature elettriche ed elettroniche (RAEE)</t>
  </si>
  <si>
    <t>Esperto nella programmazione delle risorse idriche</t>
  </si>
  <si>
    <t>Servizi digitali</t>
  </si>
  <si>
    <t>Sistemista</t>
  </si>
  <si>
    <t>https://www.regione.lazio.it/sites/default/files/profili-professionali/FOR-DD-G08747-23-06-2023-Allegato2_0.pdf</t>
  </si>
  <si>
    <t>Esperto in sicurezza informatica</t>
  </si>
  <si>
    <t>https://www.regione.lazio.it/sites/default/files/profili-professionali/FOR-DD-G04291-30-03-2023-Allegato2_0.pdf</t>
  </si>
  <si>
    <t>Tecnico gestore di reti e sistemi digitali</t>
  </si>
  <si>
    <t>https://regione.lazio.it/sites/default/files/profili-professionali/FOR-DD-G08747-23-06-2023-Allegato10.pdf</t>
  </si>
  <si>
    <t>Web developer</t>
  </si>
  <si>
    <t>https://regione.lazio.it/sites/default/files/profili-professionali/FOR-DD-G08747-23-06-2023-Allegato8.pdf</t>
  </si>
  <si>
    <t>Programmatore informatico</t>
  </si>
  <si>
    <t>https://regione.lazio.it/sites/default/files/profili-professionali/FOR-DD-G08747-23-06-2023-Allegato6.pdf</t>
  </si>
  <si>
    <t>Analista progettista di applicazioni</t>
  </si>
  <si>
    <t>https://regione.lazio.it/sites/default/files/profili-professionali/FOR-DD-G08747-23-06-2023-Allegato4.pdf</t>
  </si>
  <si>
    <t>Cybersecurity Technician</t>
  </si>
  <si>
    <t>https://regione.lazio.it/sites/default/files/profili-professionali/DD-G10587-04-08-2022-allegato2.pdf</t>
  </si>
  <si>
    <t>Data scientist</t>
  </si>
  <si>
    <t>https://regione.lazio.it/sites/default/files/profili-professionali/Allegato%202%20-%20Standard%20minimo%20di%20percorso%20formativo%20del%20Data%20scientist.pdf</t>
  </si>
  <si>
    <t>Servizi socio-sanitari</t>
  </si>
  <si>
    <t>Tecnico di camera iperbarica</t>
  </si>
  <si>
    <t>https://www.regione.lazio.it/sites/default/files/profili-professionali/FOR_DD_%20GR5202-000006_01_09_2021_Allegato_4.pdf</t>
  </si>
  <si>
    <t>Animatore sociale</t>
  </si>
  <si>
    <t>https://www.regione.lazio.it/sites/default/files/profili-professionali/FOR_DD_G18568_24_12_2019_Allegato4_1_.pdf</t>
  </si>
  <si>
    <t>Operatore educativo per l'autonomia e la comunicazione</t>
  </si>
  <si>
    <t>https://www.regione.lazio.it/sites/default/files/profili-professionali/FOR_DD_G15090_04_11_2022_Allegato_1.pdf</t>
  </si>
  <si>
    <t>Mediatore interculturale</t>
  </si>
  <si>
    <t>https://www.regione.lazio.it/sites/default/files/profili-professionali/FOR_DD_G09492_11_07_2019_Allegato8_1_.pdf</t>
  </si>
  <si>
    <t>Tecnico dell'educazione e della riabilitazione in Orientamento e Mobilità e Autonomia Personale per disabili visivi</t>
  </si>
  <si>
    <t>Operatore termale</t>
  </si>
  <si>
    <t>https://www.regione.lazio.it/sites/default/files/profili-professionali/FOR_DD_G18568_24_12_2019_Allegato6_1_.pdf</t>
  </si>
  <si>
    <t>Servizi turistici</t>
  </si>
  <si>
    <t>Esperto dei servizi sala-banqueting</t>
  </si>
  <si>
    <t>https://www.regione.lazio.it/sites/default/files/profili-professionali/FOR_DD_G10461_31_07_2019_Allegato_3.pdf</t>
  </si>
  <si>
    <t>Tecnico della produzione pasti - cuoco</t>
  </si>
  <si>
    <t>https://www.regione.lazio.it/sites/default/files/profili-professionali/FOR_DD_G10461_31_07_2019_Allegato_5.pdf</t>
  </si>
  <si>
    <t>Pizzaiolo</t>
  </si>
  <si>
    <t>https://www.regione.lazio.it/sites/default/files/profili-professionali/FOR_DD_G10461_31_07_2019_Allegato_4.pdf</t>
  </si>
  <si>
    <t>Operatore della ristorazione - aiuto cuoco</t>
  </si>
  <si>
    <t>https://www.regione.lazio.it/sites/default/files/profili-professionali/FOR_DD_G09198_20_07_2018_Allegato9_1_.pdf</t>
  </si>
  <si>
    <t>Operatore al servizio sala</t>
  </si>
  <si>
    <t>https://www.regione.lazio.it/sites/default/files/profili-professionali/FOR_DD_G09198_20_07_2018_Allegato11_1_.pdf</t>
  </si>
  <si>
    <t>Operatore al servizio bar (barista/barman)</t>
  </si>
  <si>
    <t>https://www.regione.lazio.it/sites/default/files/profili-professionali/FOR_DD_G09198_20_07_2018_Allegato10_1_.pdf</t>
  </si>
  <si>
    <t>Operatore di ricevimento - receptionist</t>
  </si>
  <si>
    <t>Tecnico del marketing turistico</t>
  </si>
  <si>
    <t>https://www.regione.lazio.it/sites/default/files/profili-professionali/FOR_DD_G02165_27_02_2019_Allegato8.pdf</t>
  </si>
  <si>
    <t>Tecnico nei servizi di animazione e del tempo libero</t>
  </si>
  <si>
    <t>Stampa ed editoria</t>
  </si>
  <si>
    <t>Operatore grafico di post-stampa</t>
  </si>
  <si>
    <t>Operatore grafico di stampa</t>
  </si>
  <si>
    <t>Tecnico grafico di pre-stampa</t>
  </si>
  <si>
    <t>Redattore di prodotti editoriali</t>
  </si>
  <si>
    <t>Tessile, abbigliamento, calzaturiero e sistema moda</t>
  </si>
  <si>
    <t>Modellista di pelletteria</t>
  </si>
  <si>
    <t>Modellista calzaturiero</t>
  </si>
  <si>
    <t>Operatore delle calzature in cuoio e pelle</t>
  </si>
  <si>
    <t>Modellista dell'abbigliamento</t>
  </si>
  <si>
    <t>134 (non obbligatorio)</t>
  </si>
  <si>
    <t>https://www.regione.lazio.it/sites/default/files/profili-professionali/FOR_DD_G09492_11_07_2019_Allegato14_1_.pdf</t>
  </si>
  <si>
    <t>Operatore della maglieria</t>
  </si>
  <si>
    <t>Operatore dell'abbigliamento</t>
  </si>
  <si>
    <t>50 (non obbligatorio)</t>
  </si>
  <si>
    <t>https://www.regione.lazio.it/sites/default/files/profili-professionali/FOR_DD_G09492_11_07_2019_Allegato16_1_.pdf</t>
  </si>
  <si>
    <t>Tecnico della confezione capo-campione</t>
  </si>
  <si>
    <t>Tecnico di campionario - maglieria</t>
  </si>
  <si>
    <t>Tecnico della progettazione e industrializzazione del prodotto tessile</t>
  </si>
  <si>
    <t>Designer e progettista di moda</t>
  </si>
  <si>
    <t>160 (non obbligatorio)</t>
  </si>
  <si>
    <t>https://www.regione.lazio.it/sites/default/files/profili-professionali/FOR_DD_G09492_11_07_2019_Allegato12_1_.pdf</t>
  </si>
  <si>
    <t>Trasporti e logistica</t>
  </si>
  <si>
    <t>Operatore di magazzino merci</t>
  </si>
  <si>
    <t>Tecnico delle spedizioni e del trasporto</t>
  </si>
  <si>
    <t>Tecnico dei servizi portuali</t>
  </si>
  <si>
    <t>Operatore dei servizi per la nautica da diporto</t>
  </si>
  <si>
    <t>85 (non obbligatorio)</t>
  </si>
  <si>
    <t>https://www.regione.lazio.it/sites/default/files/profili-professionali/FOR_DD_G10461_31_07_2019_Allegato_6.pdf</t>
  </si>
  <si>
    <t>Operatore Tecnico Subacqueo In-Shore</t>
  </si>
  <si>
    <t>https://www.regione.lazio.it/sites/default/files/profili-professionali/FOR_DD_%20GR5202-000006_01_09_2021_Allegato_5.pdf</t>
  </si>
  <si>
    <t>Operatore Tecnico Subacqueo Off-Shore</t>
  </si>
  <si>
    <t>https://www.regione.lazio.it/sites/default/files/profili-professionali/FOR_DD_%20GR5202-000006_01_09_2021_Allegato_6.pdf</t>
  </si>
  <si>
    <t>Operatore di camera iperbarica</t>
  </si>
  <si>
    <t>Assistente tecnico di camera iperbarica (Assistant life support technician)</t>
  </si>
  <si>
    <t>https://www.regione.lazio.it/sites/default/files/profili-professionali/FOR_DD_%20GR5202-000006_01_09_2021_Allegato_8.pdf</t>
  </si>
  <si>
    <t>Operatore tecnico subacqueo (sommozzatore)</t>
  </si>
  <si>
    <t>https://www.regione.lazio.it/sites/default/files/profili-professionali/FOR_DD_%20GR5202-000006_01_09_2021_Allegato_2.pdf</t>
  </si>
  <si>
    <t xml:space="preserve"> Operatore Tecnico Subacqueo Closed-bell</t>
  </si>
  <si>
    <t>https://www.regione.lazio.it/sites/default/files/profili-professionali/FOR_DD_%20GR5202-000006_01_09_2021_Allegato_7.pdf</t>
  </si>
  <si>
    <t>Vetro, ceramica e materiali da costruzione</t>
  </si>
  <si>
    <t>Operatore della ceramica artistica</t>
  </si>
  <si>
    <t>Operatore di linea/impianti ceramici</t>
  </si>
  <si>
    <t>Progettista ceramico</t>
  </si>
  <si>
    <t>F REGOLAMENTATA</t>
  </si>
  <si>
    <t>Acconciatore Percorso A</t>
  </si>
  <si>
    <t>https://www.regione.lazio.it/sites/default/files/documentazione/FOR_DGR_291_21_05_2019_Allegato_4_2_a.pdf</t>
  </si>
  <si>
    <t>Acconciatore Percorso B</t>
  </si>
  <si>
    <t>Si</t>
  </si>
  <si>
    <t>https://www.regione.lazio.it/sites/default/files/documentazione/FOR_DGR_291_21_05_2019_Allegato_5_2_b.pdf</t>
  </si>
  <si>
    <t>Addetto ai servizi di controllo delle attività di intrattenimento e spettacolo in luoghi aperti al pubblico o in pubblici esercizi</t>
  </si>
  <si>
    <t>https://www.regione.lazio.it/documenti/28051</t>
  </si>
  <si>
    <t>Addetti e Responsabili dei servizi di prevenzione e protezione</t>
  </si>
  <si>
    <t>https://www.regione.lazio.it/documenti/58907</t>
  </si>
  <si>
    <t>Agenti e rappresentanti di commercio</t>
  </si>
  <si>
    <t>https://www.regione.lazio.it/sites/default/files/documentazione/FOR_DGR_2335_04_05_1999.pdf</t>
  </si>
  <si>
    <t>Assistente di studio odontoiatrico</t>
  </si>
  <si>
    <t>https://www.regione.lazio.it/sites/default/files/documentazione/FOR_DGR_453_21_06_2022_Allegato3.pdf</t>
  </si>
  <si>
    <t>Attività di onicotecnica</t>
  </si>
  <si>
    <t>https://www.regione.lazio.it/sites/default/files/2021-04/Parere-Commissione-regionale-artigianato-CRA-25-11-2008.pdf</t>
  </si>
  <si>
    <t>Commercio relativo al settore merceologico alimentare, per le attività di somministrazione di alimenti e bevande</t>
  </si>
  <si>
    <t>https://www.regione.lazio.it/documenti/60754</t>
  </si>
  <si>
    <t>Non presente</t>
  </si>
  <si>
    <t>Conduttore di impianti termici</t>
  </si>
  <si>
    <t>https://www.regione.lazio.it/sites/default/files/documentazione/FOR_DGR_439_08_07_2014_Allegato2.pdf</t>
  </si>
  <si>
    <t>Meccanica, produzione e manutenzione di macchine, impiantistic</t>
  </si>
  <si>
    <t>Conduzione di generatori di vapore</t>
  </si>
  <si>
    <t>https://www.regione.lazio.it/documenti/72101</t>
  </si>
  <si>
    <t>Coordinatori e lavoratori addetti in operazioni di rimozione, bonifica, smaltimento dell' amianto</t>
  </si>
  <si>
    <t>https://www.regione.lazio.it/sites/default/files/documentazione/FOR_DGR_5702_06_12_1999_AllegatoA.pdf</t>
  </si>
  <si>
    <t>https://www.regione.lazio.it/documenti/28295</t>
  </si>
  <si>
    <t>Coordinatore per la progettazione e per l'esecuzione dei lavori</t>
  </si>
  <si>
    <t>https://www.regione.lazio.it/sites/default/files/documentazione/FOR_DGR_224_22_03_2010_Allegato1.pdf</t>
  </si>
  <si>
    <t>Direttore tecnico di agenzia di viaggio e turismo</t>
  </si>
  <si>
    <t>https://www.regione.lazio.it/sites/default/files/documentazione/FOR-DGR-1113-30-11-2022-Allegato3-standard-di-percorso-formativo-del-direttore-tecnico-di-agenzia-di-viaggio-e-turismo.pdf</t>
  </si>
  <si>
    <t>Esercizio dell'attività di fattoria didattica</t>
  </si>
  <si>
    <t>https://www.regione.lazio.it/sites/default/files/documentazione/FOR-DD-G07233-14-06-2021-Allegato.pdf</t>
  </si>
  <si>
    <t>Estetista Percorso A</t>
  </si>
  <si>
    <t>https://www.regione.lazio.it/sites/default/files/documentazione/FOR_DGR_291_21_05_2019_Allegato_10_4_a.pdf</t>
  </si>
  <si>
    <t>Estetista Percorso B</t>
  </si>
  <si>
    <t>https://www.regione.lazio.it/sites/default/files/documentazione/FOR_DGR_291_21_05_2019_Allegato_11_4_b.pdf</t>
  </si>
  <si>
    <t>Imprenditore agricolo professionale</t>
  </si>
  <si>
    <t>https://www.regione.lazio.it/sites/default/files/documentazione/FOR_DD_G11220_04_10_2016_AllegatoA.pdf</t>
  </si>
  <si>
    <t>Interventi assistiti con gli animali (I.A.A.)</t>
  </si>
  <si>
    <t>https://www.regione.lazio.it/sites/default/files/documentazione/FOR_DGR_691_22_11_2016_Allegato_A_Procedura.pdf</t>
  </si>
  <si>
    <t>Insegnante di autoscuola</t>
  </si>
  <si>
    <t>https://www.regione.lazio.it/documenti/25600</t>
  </si>
  <si>
    <t>Istruttore di autoscuola</t>
  </si>
  <si>
    <t>Ispettore dei centri di controllo privati autorizzati all'effettuazione della revisione dei veicoli a motore e dei loro rimorchi Modulo A</t>
  </si>
  <si>
    <t>https://www.regione.lazio.it/sites/default/files/documentazione/FOR_DGR_722_08_10_2019_Allegato1.pdf</t>
  </si>
  <si>
    <t>Ispettore dei centri di controllo privati autorizzati all'effettuazione della revisione dei veicoli a motore e dei loro rimorchi Modulo B</t>
  </si>
  <si>
    <t>https://www.regione.lazio.it/sites/default/files/documentazione/FOR_DGR_722_08_10_2019_Allegato2.pdf</t>
  </si>
  <si>
    <t>Ispettore dei centri di controllo privati autorizzati all'effettuazione della revisione dei veicoli a motore e dei loro rimorchi</t>
  </si>
  <si>
    <t>https://www.regione.lazio.it/sites/default/files/documentazione/FOR_DGR_722_08_10_2019_Allegato3.pdf</t>
  </si>
  <si>
    <t>https://www.regione.lazio.it/sites/default/files/documentazione/FOR-DDM-16-02-2022.pdf</t>
  </si>
  <si>
    <t>Installatore e manutentore straordinario di impianti energetici alimentati da fonti rinnovabili</t>
  </si>
  <si>
    <t>https://www.regione.lazio.it/sites/default/files/documentazione/AMB_DGR_853_30_12_2016_AllegatoA.pdf</t>
  </si>
  <si>
    <t>Lavoratori e preposti addetti al montaggio/smontaggio/trasformazione di ponteggi e addetti ai sistemi di accesso e posizionamento mediante funi (Lavori in quota)</t>
  </si>
  <si>
    <t>https://www.regione.lazio.it/sites/default/files/documentazione/FOR_DGR_141_06_03_2007_Allegato1.pdf</t>
  </si>
  <si>
    <t>Maestro di sci</t>
  </si>
  <si>
    <t>https://www.consiglio.regione.lazio.it/consiglio-regionale/?vw=leggiregionalidettaglio&amp;id=7812&amp;sv=vigente</t>
  </si>
  <si>
    <t>Manutentore del verde</t>
  </si>
  <si>
    <t>https://www.regione.lazio.it/sites/default/files/documentazione/FOR_DGR_206_03_05_2018_AllegatoB.pdf</t>
  </si>
  <si>
    <t>Micologo</t>
  </si>
  <si>
    <t>https://www.consiglio.regione.lazio.it/consiglio-regionale/?vw=leggiregionalidettaglio&amp;id=8275&amp;sv=vigente</t>
  </si>
  <si>
    <t>Operatore dell'acconciatura</t>
  </si>
  <si>
    <t>https://www.regione.lazio.it/sites/default/files/documentazione/FOR_DGR_291_21_05_2019_Allegato_2_1_a.pdf</t>
  </si>
  <si>
    <t>Operatore delle attività di piercing</t>
  </si>
  <si>
    <t>https://www.regione.lazio.it/sites/default/files/documentazione/FOR-DGR-270-03-05-2022-Allegato7.pdf</t>
  </si>
  <si>
    <t>Operatore delle attività di tatuaggio</t>
  </si>
  <si>
    <t>https://www.regione.lazio.it/sites/default/files/documentazione/FOR-DGR-270-03-05-2022-Allegato5.pdf</t>
  </si>
  <si>
    <t>Operatore delle cure estetiche</t>
  </si>
  <si>
    <t>https://www.regione.lazio.it/sites/default/files/documentazione/FOR_DGR_291_21_05_2019_Allegato_8_3_a.pdf</t>
  </si>
  <si>
    <t>Agricoltura,silvicoltura e pesca</t>
  </si>
  <si>
    <t>Operatore forestale</t>
  </si>
  <si>
    <t>https://www.regione.lazio.it/sites/default/files/documentazione/DGR-309-15-06-23023-Allegato2.pdf</t>
  </si>
  <si>
    <t>Operatore Socio Sanitario</t>
  </si>
  <si>
    <t>www.regione.lazio.it/sites/default/files/documentazione/FOR-DGR-952-22-12-2023-Allegato-2.pdf</t>
  </si>
  <si>
    <t>Operatori conduttori di attrezzature di lavoro</t>
  </si>
  <si>
    <t>https://www.regione.lazio.it/sites/default/files/documentazione/FOR_DGR_452_25_07_2017_allegatoA.pdf</t>
  </si>
  <si>
    <t>Perito demaniale, istruttore e delegato tecnico per incarichi in materia di usi civici</t>
  </si>
  <si>
    <t>https://www.regione.lazio.it/sites/default/files/documentazione/FOR_DD_G06749_25_05_2018_Allegato1.pdf</t>
  </si>
  <si>
    <t>Professioni regolamentate del turismo: guida turistica, accompagnatore turistico, interprete turistico</t>
  </si>
  <si>
    <t>https://www.consiglio.regione.lazio.it/consiglio-regionale/?vw=leggiregionalidettaglio&amp;id=8064&amp;sv=vigente</t>
  </si>
  <si>
    <t>Responsabile dei servizi di prevenzione e protezione - Datore di lavoro</t>
  </si>
  <si>
    <t>Responsabile tecnico di tintolavanderia</t>
  </si>
  <si>
    <t>https://www.regione.lazio.it/sites/default/files/documentazione/FOR_DGR_196_21_04_2020_Allegato3.pdf</t>
  </si>
  <si>
    <t>Tecnico abilitato alla certificazione energetica degli edifici</t>
  </si>
  <si>
    <t>https://www.regione.lazio.it/sites/default/files/documentazione/FOR_DGR_398_11_07_2017_AllegatoB.pdf</t>
  </si>
  <si>
    <t>Tecnico competente in acustica</t>
  </si>
  <si>
    <t>https://www.regione.lazio.it/documenti/61570</t>
  </si>
  <si>
    <t>Tecnico del restauro dei beni culturali</t>
  </si>
  <si>
    <t>https://www.regione.lazio.it/sites/default/files/documentazione/FOR_DGR_380_28_07_2015_AllegatoB.pdf</t>
  </si>
  <si>
    <t>Tecnico di ludoteca</t>
  </si>
  <si>
    <t>https://www.regione.lazio.it/documenti/55822</t>
  </si>
  <si>
    <t>Tecnico meccatronico delle autoriparazioni</t>
  </si>
  <si>
    <t>https://www.regione.lazio.it/sites/default/files/documentazione/FOR_DGR_102_14_04_2023_Allegato_1.pdf</t>
  </si>
  <si>
    <t>Tecnico per l'attività di carrozziere delle autoriparazioni</t>
  </si>
  <si>
    <t>https://www.regione.lazio.it/sites/default/files/documentazione/FOR_DGR_616_30_10_2018_Allegato2.pdf</t>
  </si>
  <si>
    <t>Tecnico per l'attività di gommista delle autoriparazioni</t>
  </si>
  <si>
    <t>https://www.regione.lazio.it/sites/default/files/documentazione/FOR_DGR_616_30_10_2018_Allegato4.pdf</t>
  </si>
  <si>
    <t>Tecnico dei servizi turistico-ricettivi</t>
  </si>
  <si>
    <t>www.regione.lazio.it/sites/default/files/profili-professionali/FOR_DD_G02165_27_02_2019_Allegato18.pdf</t>
  </si>
  <si>
    <t>Area Comune</t>
  </si>
  <si>
    <t xml:space="preserve">Consulente di immagine e comunicazione moda (Fashion styling and communication advisor) </t>
  </si>
  <si>
    <t>https://www.regione.lazio.it/sites/default/files/documentazione/2024/DD-G12124-17-09-2024-Allegato2.pdf</t>
  </si>
  <si>
    <t xml:space="preserve">Manager della ristorazione </t>
  </si>
  <si>
    <t>https://www.regione.lazio.it/sites/default/files/documentazione/2024/DD-G12124-17-09-2024-Allegato4.pdf</t>
  </si>
  <si>
    <t xml:space="preserve">Meccanica, produzione e manutenzione di macchine, impiantistica </t>
  </si>
  <si>
    <t>Liutaio</t>
  </si>
  <si>
    <t>https://www.regione.lazio.it/sites/default/files/documentazione/2024/DD-G12124-17-09-2024-Allegato7.pdf</t>
  </si>
  <si>
    <t>https://www.regione.lazio.it/sites/default/files/documentazione/2024/DD-G10692-06-08-2024-Allegato1-Standard-minimo-enoturismo.pdf</t>
  </si>
  <si>
    <t>https://www.regione.lazio.it/sites/default/files/documentazione/2024/DD-G10692-06-08-2024-Allegato2-standard-minimo-oleoturismo.pdf</t>
  </si>
  <si>
    <t>Legenda tabella (riga 1)</t>
  </si>
  <si>
    <t xml:space="preserve">Denominazione </t>
  </si>
  <si>
    <t>Descrizione</t>
  </si>
  <si>
    <r>
      <t>Nella colonna</t>
    </r>
    <r>
      <rPr>
        <b/>
        <sz val="11"/>
        <color theme="1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1"/>
        <rFont val="Calibri"/>
        <family val="2"/>
        <scheme val="minor"/>
      </rPr>
      <t>Tipologia</t>
    </r>
    <r>
      <rPr>
        <sz val="11"/>
        <color theme="1"/>
        <rFont val="Calibri"/>
        <family val="2"/>
        <scheme val="minor"/>
      </rPr>
      <t xml:space="preserve"> sono indicate le voci </t>
    </r>
    <r>
      <rPr>
        <b/>
        <sz val="11"/>
        <color theme="1"/>
        <rFont val="Calibri"/>
        <family val="2"/>
        <scheme val="minor"/>
      </rPr>
      <t>Repertorio</t>
    </r>
    <r>
      <rPr>
        <sz val="11"/>
        <color theme="1"/>
        <rFont val="Calibri"/>
        <family val="2"/>
        <scheme val="minor"/>
      </rPr>
      <t xml:space="preserve"> per i profili presenti nel Repertorio della Regione Lazio e </t>
    </r>
    <r>
      <rPr>
        <b/>
        <sz val="11"/>
        <color theme="1"/>
        <rFont val="Calibri"/>
        <family val="2"/>
        <scheme val="minor"/>
      </rPr>
      <t>Regolamentata</t>
    </r>
    <r>
      <rPr>
        <sz val="11"/>
        <color theme="1"/>
        <rFont val="Calibri"/>
        <family val="2"/>
        <scheme val="minor"/>
      </rPr>
      <t xml:space="preserve"> per i profili presenti nella formazione Regolamentata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</si>
  <si>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>B - Titolo SEP</t>
    </r>
    <r>
      <rPr>
        <sz val="11"/>
        <color theme="1"/>
        <rFont val="Calibri"/>
        <family val="2"/>
        <scheme val="minor"/>
      </rPr>
      <t xml:space="preserve"> sono indcati i Settori Economico Professionali a cui appartengono i profili professionali. I SEP possono essere consultati sul sito web dell'Atlante del lavoro e delle qualificazioni (atlantelavoro.inapp.org)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</si>
  <si>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>C - Nome Profilo</t>
    </r>
    <r>
      <rPr>
        <sz val="11"/>
        <color theme="1"/>
        <rFont val="Calibri"/>
        <family val="2"/>
        <scheme val="minor"/>
      </rPr>
      <t xml:space="preserve"> sono indicati i nomi dei profili professionali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</si>
  <si>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>D - SF</t>
    </r>
    <r>
      <rPr>
        <sz val="11"/>
        <color theme="1"/>
        <rFont val="Calibri"/>
        <family val="2"/>
        <scheme val="minor"/>
      </rPr>
      <t xml:space="preserve"> se è presente Si indica la presenza uno Standard Formativo, se invece è presente No indica l'assenza dello Standard Formativo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</si>
  <si>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 xml:space="preserve">E - Durata Minima </t>
    </r>
    <r>
      <rPr>
        <sz val="11"/>
        <color theme="1"/>
        <rFont val="Calibri"/>
        <family val="2"/>
        <scheme val="minor"/>
      </rPr>
      <t>è indicata la durata minima in ore prevista dagli Standard Formativi dei profili professionali per la formazione in aula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</si>
  <si>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 xml:space="preserve">F - % di Incremento </t>
    </r>
    <r>
      <rPr>
        <sz val="11"/>
        <color theme="1"/>
        <rFont val="Calibri"/>
        <family val="2"/>
        <scheme val="minor"/>
      </rPr>
      <t>è indicata la possibile pecentuale massima di incremento delle ore di formazione di aula prevista dagli Standard Formativi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</si>
  <si>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 xml:space="preserve">G - Durata Massima </t>
    </r>
    <r>
      <rPr>
        <sz val="11"/>
        <color theme="1"/>
        <rFont val="Calibri"/>
        <family val="2"/>
        <scheme val="minor"/>
      </rPr>
      <t>è indicata la durata massima delle ore di formazione di aula prevista dagli Standard Formativi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</si>
  <si>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 xml:space="preserve">H - Tirocinio Min </t>
    </r>
    <r>
      <rPr>
        <sz val="11"/>
        <color theme="1"/>
        <rFont val="Calibri"/>
        <family val="2"/>
        <scheme val="minor"/>
      </rPr>
      <t>è indicata in ore la durata minima del tirocinio prevista dagli standard formativi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</si>
  <si>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 xml:space="preserve">I - Tirocinio Max </t>
    </r>
    <r>
      <rPr>
        <sz val="11"/>
        <color theme="1"/>
        <rFont val="Calibri"/>
        <family val="2"/>
        <scheme val="minor"/>
      </rPr>
      <t>è indicata in ore la durata massima del tirocinio prevista dagli standard formativi</t>
    </r>
  </si>
  <si>
    <r>
      <t>Nella colonna</t>
    </r>
    <r>
      <rPr>
        <b/>
        <sz val="11"/>
        <color theme="1"/>
        <rFont val="Calibri"/>
        <family val="2"/>
        <scheme val="minor"/>
      </rPr>
      <t xml:space="preserve"> J - Link standard formativo se presente </t>
    </r>
    <r>
      <rPr>
        <sz val="11"/>
        <color theme="1"/>
        <rFont val="Calibri"/>
        <family val="2"/>
        <scheme val="minor"/>
      </rPr>
      <t>è stato inserito il link dello Standard Formativo di riferimento del profilo. Cliccando sul link è possibile consultare lo Standard Formativo per controllare e verificare i requisiti di ingresso ai percorsi formativi</t>
    </r>
  </si>
  <si>
    <r>
      <t xml:space="preserve">Nella colonna </t>
    </r>
    <r>
      <rPr>
        <b/>
        <sz val="11"/>
        <color theme="1"/>
        <rFont val="Calibri"/>
        <family val="2"/>
        <scheme val="minor"/>
      </rPr>
      <t>K - Altra documentazione di riferimento per la formazione regolamentata in assenza di standard formativo</t>
    </r>
    <r>
      <rPr>
        <sz val="11"/>
        <color theme="1"/>
        <rFont val="Calibri"/>
        <family val="2"/>
        <scheme val="minor"/>
      </rPr>
      <t xml:space="preserve"> è stato inserio il link della documentazione di riferimento per i profili professionali della Formazione regolamentata che non hanno uno standard formativo</t>
    </r>
  </si>
  <si>
    <t>https://www.regione.lazio.it/sites/default/files/profili-professionali/FOR_DD_G10133_06_08_2018_Allegato1.pdf</t>
  </si>
  <si>
    <t>https://www.regione.lazio.it/sites/default/files/profili-professionali/FOR_DD_G07227_19_06_2020_Allegato10_1_.pdf</t>
  </si>
  <si>
    <t>Esercizione dell' attività di enoturismo</t>
  </si>
  <si>
    <t>Esercizione dell' attività di oleoturismo</t>
  </si>
  <si>
    <t xml:space="preserve">AGENTE DI AFFARI IN MEDIAZIONE -  SPECIFICO PER AGENTI IMMOBILIARI E PER AGENTI MUNITI DI MANDATO A TITOLO ONEROSO </t>
  </si>
  <si>
    <t>https://www.regione.lazio.it/sites/default/files/documentazione/2024/FOR-DGR-1039-03-12-2024-Allegato1.pdf</t>
  </si>
  <si>
    <t>Agente di affari in mediazione – Specifico per Agenti merceologici e per Agenti in servizi vari</t>
  </si>
  <si>
    <t>/www.regione.lazio.it/sites/default/files/documentazione/2024/FOR-DGR-1039-03-12-2024-Allegato2.pdf</t>
  </si>
  <si>
    <t>https://www.regione.lazio.it/documenti/84683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</si>
</sst>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color rgb="FF19191A"/>
      <name val="Tahoma"/>
      <family val="2"/>
    </font>
    <font>
      <b/>
      <sz val="11"/>
      <color rgb="FF19191A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1" xfId="1" applyFill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wrapText="1"/>
    </xf>
    <xf numFmtId="0" fontId="1" fillId="0" borderId="1" xfId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1" xfId="1" applyFill="1" applyBorder="1" applyAlignment="1">
      <alignment horizontal="left" vertical="top" wrapText="1"/>
    </xf>
    <xf numFmtId="0" fontId="1" fillId="0" borderId="1" xfId="1" applyFill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1" fillId="0" borderId="1" xfId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3" xfId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top" wrapText="1"/>
    </xf>
    <xf numFmtId="0" fontId="1" fillId="0" borderId="0" xfId="1" applyAlignment="1">
      <alignment vertical="top"/>
    </xf>
    <xf numFmtId="0" fontId="1" fillId="0" borderId="1" xfId="2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ollegamento ipertestuale" xfId="1" builtinId="8"/>
    <cellStyle name="Hyperlink" xfId="2" xr:uid="{00000000-000B-0000-0000-000008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gione.lazio.it/sites/default/files/documentazione/FOR_DGR_291_21_05_2019_Allegato_2_1_a.pdf" TargetMode="External"/><Relationship Id="rId21" Type="http://schemas.openxmlformats.org/officeDocument/2006/relationships/hyperlink" Target="https://www.regione.lazio.it/sites/default/files/profili-professionali/FOR_DD_%20G09598_15_07_2021_Allegato_10.pdf" TargetMode="External"/><Relationship Id="rId42" Type="http://schemas.openxmlformats.org/officeDocument/2006/relationships/hyperlink" Target="https://www.regione.lazio.it/sites/default/files/profili-professionali/FOR_DD_G02747_13_03_2020_Allegato2_1_.pdf" TargetMode="External"/><Relationship Id="rId63" Type="http://schemas.openxmlformats.org/officeDocument/2006/relationships/hyperlink" Target="https://www.regione.lazio.it/sites/default/files/profili-professionali/FOR_DD_%20GR5202-000006_01_09_2021_Allegato_4.pdf" TargetMode="External"/><Relationship Id="rId84" Type="http://schemas.openxmlformats.org/officeDocument/2006/relationships/hyperlink" Target="https://www.regione.lazio.it/documenti/72101" TargetMode="External"/><Relationship Id="rId138" Type="http://schemas.openxmlformats.org/officeDocument/2006/relationships/hyperlink" Target="https://www.regione.lazio.it/sites/default/files/documentazione/2024/DD-G12124-17-09-2024-Allegato2.pdf" TargetMode="External"/><Relationship Id="rId107" Type="http://schemas.openxmlformats.org/officeDocument/2006/relationships/hyperlink" Target="https://www.regione.lazio.it/sites/default/files/documentazione/FOR_DGR_196_21_04_2020_Allegato3.pdf" TargetMode="External"/><Relationship Id="rId11" Type="http://schemas.openxmlformats.org/officeDocument/2006/relationships/hyperlink" Target="https://www.regione.lazio.it/sites/default/files/profili-professionali/FOR_DD_G07227_19_06_2020_Allegato3_1_.pdf" TargetMode="External"/><Relationship Id="rId32" Type="http://schemas.openxmlformats.org/officeDocument/2006/relationships/hyperlink" Target="https://www.regione.lazio.it/sites/default/files/profili-professionali/FOR_DD_G02165_27_02_2019_Allegato10.pdf" TargetMode="External"/><Relationship Id="rId37" Type="http://schemas.openxmlformats.org/officeDocument/2006/relationships/hyperlink" Target="https://www.regione.lazio.it/sites/default/files/profili-professionali/FOR_DD_G09198_20_07_2018_Allegato8_1_.pdf" TargetMode="External"/><Relationship Id="rId53" Type="http://schemas.openxmlformats.org/officeDocument/2006/relationships/hyperlink" Target="https://regione.lazio.it/sites/default/files/profili-professionali/FOR_DD_G09679_13_07_2023_Allegato_4.pdf" TargetMode="External"/><Relationship Id="rId58" Type="http://schemas.openxmlformats.org/officeDocument/2006/relationships/hyperlink" Target="https://www.regione.lazio.it/sites/default/files/profili-professionali/FOR_DD_%20GR5202-000006_01_09_2021_Allegato_5.pdf" TargetMode="External"/><Relationship Id="rId74" Type="http://schemas.openxmlformats.org/officeDocument/2006/relationships/hyperlink" Target="https://www.regione.lazio.it/sites/default/files/profili-professionali/FOR_DD_G02165_27_02_2019_Allegato8.pdf" TargetMode="External"/><Relationship Id="rId79" Type="http://schemas.openxmlformats.org/officeDocument/2006/relationships/hyperlink" Target="https://www.regione.lazio.it/documenti/28051" TargetMode="External"/><Relationship Id="rId102" Type="http://schemas.openxmlformats.org/officeDocument/2006/relationships/hyperlink" Target="https://www.regione.lazio.it/sites/default/files/documentazione/FOR_DGR_291_21_05_2019_Allegato_8_3_a.pdf" TargetMode="External"/><Relationship Id="rId123" Type="http://schemas.openxmlformats.org/officeDocument/2006/relationships/hyperlink" Target="https://regione.lazio.it/sites/default/files/profili-professionali/FOR-DD-G08747-23-06-2023-Allegato6.pdf" TargetMode="External"/><Relationship Id="rId128" Type="http://schemas.openxmlformats.org/officeDocument/2006/relationships/hyperlink" Target="https://www.regione.lazio.it/sites/default/files/documentazione/FOR_DGR_722_08_10_2019_Allegato3.pdf" TargetMode="External"/><Relationship Id="rId5" Type="http://schemas.openxmlformats.org/officeDocument/2006/relationships/hyperlink" Target="https://www.regione.lazio.it/sites/default/files/profili-professionali/FOR_DD_G10327_02_08_2022_Allegato_4.pdf" TargetMode="External"/><Relationship Id="rId90" Type="http://schemas.openxmlformats.org/officeDocument/2006/relationships/hyperlink" Target="https://www.regione.lazio.it/sites/default/files/documentazione/FOR_DD_G11220_04_10_2016_AllegatoA.pdf" TargetMode="External"/><Relationship Id="rId95" Type="http://schemas.openxmlformats.org/officeDocument/2006/relationships/hyperlink" Target="https://www.regione.lazio.it/sites/default/files/documentazione/AMB_DGR_853_30_12_2016_AllegatoA.pdf" TargetMode="External"/><Relationship Id="rId22" Type="http://schemas.openxmlformats.org/officeDocument/2006/relationships/hyperlink" Target="https://www.regione.lazio.it/sites/default/files/profili-professionali/FOR-DD-G12494-13-10-2021-Allegato2.pdf" TargetMode="External"/><Relationship Id="rId27" Type="http://schemas.openxmlformats.org/officeDocument/2006/relationships/hyperlink" Target="https://www.regione.lazio.it/sites/default/files/profili-professionali/FOR_DD_G09492_11_07_2019_Allegato2_1_.pdf" TargetMode="External"/><Relationship Id="rId43" Type="http://schemas.openxmlformats.org/officeDocument/2006/relationships/hyperlink" Target="https://www.regione.lazio.it/sites/default/files/profili-professionali/FOR-DD-G07441-29-05-2023-Allegato4.pdf" TargetMode="External"/><Relationship Id="rId48" Type="http://schemas.openxmlformats.org/officeDocument/2006/relationships/hyperlink" Target="https://www.regione.lazio.it/sites/default/files/profili-professionali/FOR_DD_G00617_24_01_2020_Allegato1_1_.pdf" TargetMode="External"/><Relationship Id="rId64" Type="http://schemas.openxmlformats.org/officeDocument/2006/relationships/hyperlink" Target="https://www.regione.lazio.it/sites/default/files/profili-professionali/FOR-DD-G08747-23-06-2023-Allegato2_0.pdf" TargetMode="External"/><Relationship Id="rId69" Type="http://schemas.openxmlformats.org/officeDocument/2006/relationships/hyperlink" Target="https://www.regione.lazio.it/sites/default/files/profili-professionali/FOR_DD_G10461_31_07_2019_Allegato_3.pdf" TargetMode="External"/><Relationship Id="rId113" Type="http://schemas.openxmlformats.org/officeDocument/2006/relationships/hyperlink" Target="https://www.regione.lazio.it/sites/default/files/documentazione/FOR_DGR_616_30_10_2018_Allegato2.pdf" TargetMode="External"/><Relationship Id="rId118" Type="http://schemas.openxmlformats.org/officeDocument/2006/relationships/hyperlink" Target="https://www.regione.lazio.it/sites/default/files/documentazione/FOR_DD_G06749_25_05_2018_Allegato1.pdf" TargetMode="External"/><Relationship Id="rId134" Type="http://schemas.openxmlformats.org/officeDocument/2006/relationships/hyperlink" Target="https://www.regione.lazio.it/sites/default/files/documentazione/2024/DD-G12124-17-09-2024-Allegato7.pdf" TargetMode="External"/><Relationship Id="rId139" Type="http://schemas.openxmlformats.org/officeDocument/2006/relationships/hyperlink" Target="https://www.regione.lazio.it/sites/default/files/documentazione/2024/DD-G12124-17-09-2024-Allegato4.pdf" TargetMode="External"/><Relationship Id="rId80" Type="http://schemas.openxmlformats.org/officeDocument/2006/relationships/hyperlink" Target="https://www.regione.lazio.it/documenti/58907" TargetMode="External"/><Relationship Id="rId85" Type="http://schemas.openxmlformats.org/officeDocument/2006/relationships/hyperlink" Target="https://www.regione.lazio.it/documenti/28295" TargetMode="External"/><Relationship Id="rId12" Type="http://schemas.openxmlformats.org/officeDocument/2006/relationships/hyperlink" Target="https://www.regione.lazio.it/sites/default/files/profili-professionali/FOR_DD_G07227_19_06_2020_Allegato5_1_.pdf" TargetMode="External"/><Relationship Id="rId17" Type="http://schemas.openxmlformats.org/officeDocument/2006/relationships/hyperlink" Target="https://www.regione.lazio.it/sites/default/files/profili-professionali/FOR_DD_%20G09598_15_07_2021_Allegato_20.pdf" TargetMode="External"/><Relationship Id="rId33" Type="http://schemas.openxmlformats.org/officeDocument/2006/relationships/hyperlink" Target="https://www.regione.lazio.it/sites/default/files/profili-professionali/FOR_DD_G07441_29_05_2023_Allegato_8.pdf" TargetMode="External"/><Relationship Id="rId38" Type="http://schemas.openxmlformats.org/officeDocument/2006/relationships/hyperlink" Target="https://www.regione.lazio.it/sites/default/files/profili-professionali/FOR-DD-G06458-23-05-2022-Allegato6-Standard-minimo-di-percorso-formativo-dell-Operatore-dell-autoriparazione.pdf" TargetMode="External"/><Relationship Id="rId59" Type="http://schemas.openxmlformats.org/officeDocument/2006/relationships/hyperlink" Target="https://www.regione.lazio.it/sites/default/files/profili-professionali/FOR_DD_%20GR5202-000006_01_09_2021_Allegato_8.pdf" TargetMode="External"/><Relationship Id="rId103" Type="http://schemas.openxmlformats.org/officeDocument/2006/relationships/hyperlink" Target="https://www.regione.lazio.it/sites/default/files/documentazione/DGR-309-15-06-23023-Allegato2.pdf" TargetMode="External"/><Relationship Id="rId108" Type="http://schemas.openxmlformats.org/officeDocument/2006/relationships/hyperlink" Target="https://www.regione.lazio.it/sites/default/files/documentazione/FOR_DGR_398_11_07_2017_AllegatoB.pdf" TargetMode="External"/><Relationship Id="rId124" Type="http://schemas.openxmlformats.org/officeDocument/2006/relationships/hyperlink" Target="https://www.regione.lazio.it/sites/default/files/documentazione/FOR_DGR_2335_04_05_1999.pdf" TargetMode="External"/><Relationship Id="rId129" Type="http://schemas.openxmlformats.org/officeDocument/2006/relationships/hyperlink" Target="https://www.regione.lazio.it/sites/default/files/documentazione/FOR_DGR_291_21_05_2019_Allegato_5_2_b.pdf" TargetMode="External"/><Relationship Id="rId54" Type="http://schemas.openxmlformats.org/officeDocument/2006/relationships/hyperlink" Target="https://www.regione.lazio.it/sites/default/files/profili-professionali/FOR_DD_G09492_11_07_2019_Allegato16_1_.pdf" TargetMode="External"/><Relationship Id="rId70" Type="http://schemas.openxmlformats.org/officeDocument/2006/relationships/hyperlink" Target="https://www.regione.lazio.it/sites/default/files/profili-professionali/FOR_DD_G10461_31_07_2019_Allegato_5.pdf" TargetMode="External"/><Relationship Id="rId75" Type="http://schemas.openxmlformats.org/officeDocument/2006/relationships/hyperlink" Target="https://www.regione.lazio.it/sites/default/files/profili-professionali/FOR_DD_G09198_20_07_2018_Allegato11_1_.pdf" TargetMode="External"/><Relationship Id="rId91" Type="http://schemas.openxmlformats.org/officeDocument/2006/relationships/hyperlink" Target="https://www.regione.lazio.it/sites/default/files/documentazione/FOR_DGR_691_22_11_2016_Allegato_A_Procedura.pdf" TargetMode="External"/><Relationship Id="rId96" Type="http://schemas.openxmlformats.org/officeDocument/2006/relationships/hyperlink" Target="https://www.regione.lazio.it/sites/default/files/documentazione/FOR_DGR_141_06_03_2007_Allegato1.pdf" TargetMode="External"/><Relationship Id="rId140" Type="http://schemas.openxmlformats.org/officeDocument/2006/relationships/hyperlink" Target="https://www.regione.lazio.it/sites/default/files/documentazione/2024/FOR-DGR-1039-03-12-2024-Allegato1.pdf" TargetMode="External"/><Relationship Id="rId1" Type="http://schemas.openxmlformats.org/officeDocument/2006/relationships/hyperlink" Target="https://www.regione.lazio.it/sites/default/files/profili-professionali/FOR-DD-G04783-06-04-2023-Allegato2.pdf" TargetMode="External"/><Relationship Id="rId6" Type="http://schemas.openxmlformats.org/officeDocument/2006/relationships/hyperlink" Target="https://www.regione.lazio.it/sites/default/files/profili-professionali/G09899-26-07-2022-allegato2.pdf" TargetMode="External"/><Relationship Id="rId23" Type="http://schemas.openxmlformats.org/officeDocument/2006/relationships/hyperlink" Target="https://www.regione.lazio.it/sites/default/files/profili-professionali/FOR-DD-G07416-16-06-2021-Allegato2_0.pdf" TargetMode="External"/><Relationship Id="rId28" Type="http://schemas.openxmlformats.org/officeDocument/2006/relationships/hyperlink" Target="https://www.regione.lazio.it/sites/default/files/profili-professionali/FOR_DD_G02165_27_02_2019_Allegato4_1_.pdf" TargetMode="External"/><Relationship Id="rId49" Type="http://schemas.openxmlformats.org/officeDocument/2006/relationships/hyperlink" Target="https://www.regione.lazio.it/sites/default/files/profili-professionali/FOR_DD_G03469_26_03_2019_Allegato2_1_.pdf" TargetMode="External"/><Relationship Id="rId114" Type="http://schemas.openxmlformats.org/officeDocument/2006/relationships/hyperlink" Target="https://www.regione.lazio.it/sites/default/files/documentazione/FOR_DGR_616_30_10_2018_Allegato4.pdf" TargetMode="External"/><Relationship Id="rId119" Type="http://schemas.openxmlformats.org/officeDocument/2006/relationships/hyperlink" Target="https://www.regione.lazio.it/sites/default/files/documentazione/FOR_DGR_452_25_07_2017_allegatoA.pdf" TargetMode="External"/><Relationship Id="rId44" Type="http://schemas.openxmlformats.org/officeDocument/2006/relationships/hyperlink" Target="https://www.regione.lazio.it/sites/default/files/profili-professionali/FOR_DD_G01697_18_02_2021_Allegato_2_1_.pdf" TargetMode="External"/><Relationship Id="rId60" Type="http://schemas.openxmlformats.org/officeDocument/2006/relationships/hyperlink" Target="https://www.regione.lazio.it/sites/default/files/profili-professionali/FOR_DD_%20GR5202-000006_01_09_2021_Allegato_6.pdf" TargetMode="External"/><Relationship Id="rId65" Type="http://schemas.openxmlformats.org/officeDocument/2006/relationships/hyperlink" Target="https://www.regione.lazio.it/sites/default/files/profili-professionali/FOR-DD-G04291-30-03-2023-Allegato2_0.pdf" TargetMode="External"/><Relationship Id="rId81" Type="http://schemas.openxmlformats.org/officeDocument/2006/relationships/hyperlink" Target="https://www.regione.lazio.it/sites/default/files/documentazione/FOR_DGR_453_21_06_2022_Allegato3.pdf" TargetMode="External"/><Relationship Id="rId86" Type="http://schemas.openxmlformats.org/officeDocument/2006/relationships/hyperlink" Target="https://www.regione.lazio.it/sites/default/files/documentazione/FOR_DGR_224_22_03_2010_Allegato1.pdf" TargetMode="External"/><Relationship Id="rId130" Type="http://schemas.openxmlformats.org/officeDocument/2006/relationships/hyperlink" Target="https://www.regione.lazio.it/sites/default/files/documentazione/FOR_DGR_291_21_05_2019_Allegato_4_2_a.pdf" TargetMode="External"/><Relationship Id="rId135" Type="http://schemas.openxmlformats.org/officeDocument/2006/relationships/hyperlink" Target="https://www.regione.lazio.it/sites/default/files/documentazione/2024/DD-G10692-06-08-2024-Allegato1-Standard-minimo-enoturismo.pdf" TargetMode="External"/><Relationship Id="rId13" Type="http://schemas.openxmlformats.org/officeDocument/2006/relationships/hyperlink" Target="https://www.regione.lazio.it/sites/default/files/profili-professionali/FOR_DD_G02165_27_02_2019_Allegato6_1_.pdf" TargetMode="External"/><Relationship Id="rId18" Type="http://schemas.openxmlformats.org/officeDocument/2006/relationships/hyperlink" Target="https://www.regione.lazio.it/sites/default/files/profili-professionali/FOR_DD_%20G09598_15_07_2021_Allegato_18.pdf" TargetMode="External"/><Relationship Id="rId39" Type="http://schemas.openxmlformats.org/officeDocument/2006/relationships/hyperlink" Target="https://www.regione.lazio.it/sites/default/files/profili-professionali/FOR_DD_G02747_13_03_2020_Allegato8_1_.pdf" TargetMode="External"/><Relationship Id="rId109" Type="http://schemas.openxmlformats.org/officeDocument/2006/relationships/hyperlink" Target="https://www.regione.lazio.it/documenti/61570" TargetMode="External"/><Relationship Id="rId34" Type="http://schemas.openxmlformats.org/officeDocument/2006/relationships/hyperlink" Target="https://www.regione.lazio.it/sites/default/files/profili-professionali/FOR_DD_G07441_29_05_2023_Allegato_10.pdf" TargetMode="External"/><Relationship Id="rId50" Type="http://schemas.openxmlformats.org/officeDocument/2006/relationships/hyperlink" Target="https://www.regione.lazio.it/sites/default/files/profili-professionali/FOR_DD_G18568_24_12_2019_Allegato2_1_.pdf" TargetMode="External"/><Relationship Id="rId55" Type="http://schemas.openxmlformats.org/officeDocument/2006/relationships/hyperlink" Target="https://www.regione.lazio.it/sites/default/files/profili-professionali/FOR_DD_G09492_11_07_2019_Allegato14_1_.pdf" TargetMode="External"/><Relationship Id="rId76" Type="http://schemas.openxmlformats.org/officeDocument/2006/relationships/hyperlink" Target="https://www.regione.lazio.it/sites/default/files/profili-professionali/FOR-DD-G06458-23-05-2022-Allegato4-Standard-minimo-di-percorso-formativo-del-Tecnico-della-comunicazione.pdf" TargetMode="External"/><Relationship Id="rId97" Type="http://schemas.openxmlformats.org/officeDocument/2006/relationships/hyperlink" Target="https://www.consiglio.regione.lazio.it/consiglio-regionale/?vw=leggiregionalidettaglio&amp;id=7812&amp;sv=vigente" TargetMode="External"/><Relationship Id="rId104" Type="http://schemas.openxmlformats.org/officeDocument/2006/relationships/hyperlink" Target="http://www.regione.lazio.it/sites/default/files/documentazione/FOR-DGR-952-22-12-2023-Allegato-2.pdf" TargetMode="External"/><Relationship Id="rId120" Type="http://schemas.openxmlformats.org/officeDocument/2006/relationships/hyperlink" Target="https://www.regione.lazio.it/sites/default/files/profili-professionali/FOR-DD-G04636-22-04-2024-Allegato-2.pdf" TargetMode="External"/><Relationship Id="rId125" Type="http://schemas.openxmlformats.org/officeDocument/2006/relationships/hyperlink" Target="https://www.regione.lazio.it/sites/default/files/documentazione/FOR_DGR_439_08_07_2014_Allegato2.pdf" TargetMode="External"/><Relationship Id="rId141" Type="http://schemas.openxmlformats.org/officeDocument/2006/relationships/hyperlink" Target="https://www.regione.lazio.it/documenti/84683" TargetMode="External"/><Relationship Id="rId7" Type="http://schemas.openxmlformats.org/officeDocument/2006/relationships/hyperlink" Target="https://www.regione.lazio.it/sites/default/files/profili-professionali/Allegato6-Standard-minimo-percorso-formativo-Apicoltore.pdf" TargetMode="External"/><Relationship Id="rId71" Type="http://schemas.openxmlformats.org/officeDocument/2006/relationships/hyperlink" Target="https://www.regione.lazio.it/sites/default/files/profili-professionali/FOR_DD_G10461_31_07_2019_Allegato_4.pdf" TargetMode="External"/><Relationship Id="rId92" Type="http://schemas.openxmlformats.org/officeDocument/2006/relationships/hyperlink" Target="https://www.regione.lazio.it/documenti/25600" TargetMode="External"/><Relationship Id="rId2" Type="http://schemas.openxmlformats.org/officeDocument/2006/relationships/hyperlink" Target="https://www.regione.lazio.it/sites/default/files/profili-professionali/FOR_DD_G10327_02_08_2022_Allegato_8.pdf" TargetMode="External"/><Relationship Id="rId29" Type="http://schemas.openxmlformats.org/officeDocument/2006/relationships/hyperlink" Target="https://www.regione.lazio.it/sites/default/files/profili-professionali/FOR_DD_G02165_27_02_2019_Allegato14.pdf" TargetMode="External"/><Relationship Id="rId24" Type="http://schemas.openxmlformats.org/officeDocument/2006/relationships/hyperlink" Target="https://www.regione.lazio.it/sites/default/files/profili-professionali/FOR_DD_G16339_28_12_2020_Allegato2_1_.pdf" TargetMode="External"/><Relationship Id="rId40" Type="http://schemas.openxmlformats.org/officeDocument/2006/relationships/hyperlink" Target="https://www.regione.lazio.it/sites/default/files/profili-professionali/FOR_DD_G02747_13_03_2020_Allegato6_1_.pdf" TargetMode="External"/><Relationship Id="rId45" Type="http://schemas.openxmlformats.org/officeDocument/2006/relationships/hyperlink" Target="https://www.regione.lazio.it/sites/default/files/profili-professionali/FOR_DD_G08147_26_06_2018_AllegatoC_2_.pdf" TargetMode="External"/><Relationship Id="rId66" Type="http://schemas.openxmlformats.org/officeDocument/2006/relationships/hyperlink" Target="https://www.regione.lazio.it/sites/default/files/profili-professionali/FOR_DD_G15090_04_11_2022_Allegato_1.pdf" TargetMode="External"/><Relationship Id="rId87" Type="http://schemas.openxmlformats.org/officeDocument/2006/relationships/hyperlink" Target="https://www.regione.lazio.it/sites/default/files/documentazione/FOR-DGR-1113-30-11-2022-Allegato3-standard-di-percorso-formativo-del-direttore-tecnico-di-agenzia-di-viaggio-e-turismo.pdf" TargetMode="External"/><Relationship Id="rId110" Type="http://schemas.openxmlformats.org/officeDocument/2006/relationships/hyperlink" Target="https://www.regione.lazio.it/sites/default/files/documentazione/FOR_DGR_380_28_07_2015_AllegatoB.pdf" TargetMode="External"/><Relationship Id="rId115" Type="http://schemas.openxmlformats.org/officeDocument/2006/relationships/hyperlink" Target="https://www.regione.lazio.it/documenti/25600" TargetMode="External"/><Relationship Id="rId131" Type="http://schemas.openxmlformats.org/officeDocument/2006/relationships/hyperlink" Target="https://www.regione.lazio.it/sites/default/files/documentazione/2024/DD-G10525-02-08-2024-Allegato1.pdf" TargetMode="External"/><Relationship Id="rId136" Type="http://schemas.openxmlformats.org/officeDocument/2006/relationships/hyperlink" Target="https://www.regione.lazio.it/sites/default/files/documentazione/2024/DD-G10692-06-08-2024-Allegato2-standard-minimo-oleoturismo.pdf" TargetMode="External"/><Relationship Id="rId61" Type="http://schemas.openxmlformats.org/officeDocument/2006/relationships/hyperlink" Target="https://www.regione.lazio.it/sites/default/files/profili-professionali/FOR_DD_%20GR5202-000006_01_09_2021_Allegato_2.pdf" TargetMode="External"/><Relationship Id="rId82" Type="http://schemas.openxmlformats.org/officeDocument/2006/relationships/hyperlink" Target="https://www.regione.lazio.it/sites/default/files/2021-04/Parere-Commissione-regionale-artigianato-CRA-25-11-2008.pdf" TargetMode="External"/><Relationship Id="rId19" Type="http://schemas.openxmlformats.org/officeDocument/2006/relationships/hyperlink" Target="https://www.regione.lazio.it/sites/default/files/profili-professionali/FOR_DD_%20G09598_15_07_2021_Allegato_14.pdf" TargetMode="External"/><Relationship Id="rId14" Type="http://schemas.openxmlformats.org/officeDocument/2006/relationships/hyperlink" Target="https://www.regione.lazio.it/sites/default/files/profili-professionali/FOR_DD_G09198_20_07_2018_Allegato3_1_.pdf" TargetMode="External"/><Relationship Id="rId30" Type="http://schemas.openxmlformats.org/officeDocument/2006/relationships/hyperlink" Target="https://www.regione.lazio.it/sites/default/files/profili-professionali/FOR_DD_G02165_27_02_2019_Allegato12.pdf" TargetMode="External"/><Relationship Id="rId35" Type="http://schemas.openxmlformats.org/officeDocument/2006/relationships/hyperlink" Target="https://www.regione.lazio.it/sites/default/files/profili-professionali/FOR_DD_G07441_29_05_2023_Allegato_6.pdf" TargetMode="External"/><Relationship Id="rId56" Type="http://schemas.openxmlformats.org/officeDocument/2006/relationships/hyperlink" Target="https://www.regione.lazio.it/sites/default/files/profili-professionali/FOR_DD_G09492_11_07_2019_Allegato12_1_.pdf" TargetMode="External"/><Relationship Id="rId77" Type="http://schemas.openxmlformats.org/officeDocument/2006/relationships/hyperlink" Target="https://regione.lazio.it/sites/default/files/profili-professionali/FOR-DD-G08747-23-06-2023-Allegato4.pdf" TargetMode="External"/><Relationship Id="rId100" Type="http://schemas.openxmlformats.org/officeDocument/2006/relationships/hyperlink" Target="https://www.regione.lazio.it/sites/default/files/documentazione/FOR-DGR-270-03-05-2022-Allegato7.pdf" TargetMode="External"/><Relationship Id="rId105" Type="http://schemas.openxmlformats.org/officeDocument/2006/relationships/hyperlink" Target="https://www.consiglio.regione.lazio.it/consiglio-regionale/?vw=leggiregionalidettaglio&amp;id=8064&amp;sv=vigente" TargetMode="External"/><Relationship Id="rId126" Type="http://schemas.openxmlformats.org/officeDocument/2006/relationships/hyperlink" Target="https://www.regione.lazio.it/sites/default/files/documentazione/FOR_DGR_291_21_05_2019_Allegato_10_4_a.pdf" TargetMode="External"/><Relationship Id="rId8" Type="http://schemas.openxmlformats.org/officeDocument/2006/relationships/hyperlink" Target="https://www.regione.lazio.it/sites/default/files/profili-professionali/FOR_DD_G09492_11_07_2019_Allegato6_1_.pdf" TargetMode="External"/><Relationship Id="rId51" Type="http://schemas.openxmlformats.org/officeDocument/2006/relationships/hyperlink" Target="https://regione.lazio.it/sites/default/files/profili-professionali/FOR_DD_G09679_13_07_2023_Allegato_2.pdf" TargetMode="External"/><Relationship Id="rId72" Type="http://schemas.openxmlformats.org/officeDocument/2006/relationships/hyperlink" Target="https://www.regione.lazio.it/sites/default/files/profili-professionali/FOR_DD_G09198_20_07_2018_Allegato10_1_.pdf" TargetMode="External"/><Relationship Id="rId93" Type="http://schemas.openxmlformats.org/officeDocument/2006/relationships/hyperlink" Target="https://www.regione.lazio.it/sites/default/files/documentazione/FOR_DGR_722_08_10_2019_Allegato1.pdf" TargetMode="External"/><Relationship Id="rId98" Type="http://schemas.openxmlformats.org/officeDocument/2006/relationships/hyperlink" Target="https://www.regione.lazio.it/sites/default/files/documentazione/FOR_DGR_206_03_05_2018_AllegatoB.pdf" TargetMode="External"/><Relationship Id="rId121" Type="http://schemas.openxmlformats.org/officeDocument/2006/relationships/hyperlink" Target="https://regione.lazio.it/sites/default/files/documentazione/2024/FOR-DD-G03028-15-03-2024-Allegato1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www.regione.lazio.it/sites/default/files/profili-professionali/FOR_DD_G10327_02_08_2022_Allegato_6.pdf" TargetMode="External"/><Relationship Id="rId25" Type="http://schemas.openxmlformats.org/officeDocument/2006/relationships/hyperlink" Target="https://www.regione.lazio.it/sites/default/files/profili-professionali/FOR_DD_G13241_04_10_2019_Allegato2_Standard_minimo_di_percorso_formativo_dell_operatore_tecnico_di_sala_operativa_1_.pdf" TargetMode="External"/><Relationship Id="rId46" Type="http://schemas.openxmlformats.org/officeDocument/2006/relationships/hyperlink" Target="https://www.regione.lazio.it/sites/default/files/profili-professionali/FOR_DD_G08147_26_06_2018_AllegatoB_1_.pdf" TargetMode="External"/><Relationship Id="rId67" Type="http://schemas.openxmlformats.org/officeDocument/2006/relationships/hyperlink" Target="https://www.regione.lazio.it/sites/default/files/profili-professionali/FOR_DD_G18568_24_12_2019_Allegato6_1_.pdf" TargetMode="External"/><Relationship Id="rId116" Type="http://schemas.openxmlformats.org/officeDocument/2006/relationships/hyperlink" Target="https://www.regione.lazio.it/sites/default/files/documentazione/FOR_DGR_5702_06_12_1999_AllegatoA.pdf" TargetMode="External"/><Relationship Id="rId137" Type="http://schemas.openxmlformats.org/officeDocument/2006/relationships/hyperlink" Target="http://www.regione.lazio.it/sites/default/files/profili-professionali/FOR_DD_G02165_27_02_2019_Allegato18.pdf" TargetMode="External"/><Relationship Id="rId20" Type="http://schemas.openxmlformats.org/officeDocument/2006/relationships/hyperlink" Target="https://www.regione.lazio.it/sites/default/files/profili-professionali/FOR_DD_%20G09598_15_07_2021_Allegato_12.pdf" TargetMode="External"/><Relationship Id="rId41" Type="http://schemas.openxmlformats.org/officeDocument/2006/relationships/hyperlink" Target="https://www.regione.lazio.it/sites/default/files/profili-professionali/FOR_DD_G02747_13_03_2020_Allegato4_1_.pdf" TargetMode="External"/><Relationship Id="rId62" Type="http://schemas.openxmlformats.org/officeDocument/2006/relationships/hyperlink" Target="https://www.regione.lazio.it/sites/default/files/profili-professionali/FOR_DD_G18568_24_12_2019_Allegato4_1_.pdf" TargetMode="External"/><Relationship Id="rId83" Type="http://schemas.openxmlformats.org/officeDocument/2006/relationships/hyperlink" Target="https://www.regione.lazio.it/documenti/60754" TargetMode="External"/><Relationship Id="rId88" Type="http://schemas.openxmlformats.org/officeDocument/2006/relationships/hyperlink" Target="https://www.regione.lazio.it/sites/default/files/documentazione/FOR-DD-G07233-14-06-2021-Allegato.pdf" TargetMode="External"/><Relationship Id="rId111" Type="http://schemas.openxmlformats.org/officeDocument/2006/relationships/hyperlink" Target="https://www.regione.lazio.it/documenti/55822" TargetMode="External"/><Relationship Id="rId132" Type="http://schemas.openxmlformats.org/officeDocument/2006/relationships/hyperlink" Target="https://www.regione.lazio.it/sites/default/files/profili-professionali/FOR_DD_G10133_06_08_2018_Allegato1.pdf" TargetMode="External"/><Relationship Id="rId15" Type="http://schemas.openxmlformats.org/officeDocument/2006/relationships/hyperlink" Target="https://www.regione.lazio.it/sites/default/files/profili-professionali/FOR_DD_G02165_27_02_2019_Allegato16.pdf" TargetMode="External"/><Relationship Id="rId36" Type="http://schemas.openxmlformats.org/officeDocument/2006/relationships/hyperlink" Target="https://www.regione.lazio.it/sites/default/files/profili-professionali/FOR-DD-G07441-29-05-2023-Allegato2.pdf" TargetMode="External"/><Relationship Id="rId57" Type="http://schemas.openxmlformats.org/officeDocument/2006/relationships/hyperlink" Target="https://www.regione.lazio.it/sites/default/files/profili-professionali/FOR_DD_G10461_31_07_2019_Allegato_6.pdf" TargetMode="External"/><Relationship Id="rId106" Type="http://schemas.openxmlformats.org/officeDocument/2006/relationships/hyperlink" Target="https://www.regione.lazio.it/sites/default/files/documentazione/FOR_DGR_452_25_07_2017_allegatoA.pdf" TargetMode="External"/><Relationship Id="rId127" Type="http://schemas.openxmlformats.org/officeDocument/2006/relationships/hyperlink" Target="https://www.regione.lazio.it/sites/default/files/documentazione/FOR_DGR_722_08_10_2019_Allegato2.pdf" TargetMode="External"/><Relationship Id="rId10" Type="http://schemas.openxmlformats.org/officeDocument/2006/relationships/hyperlink" Target="https://www.regione.lazio.it/sites/default/files/profili-professionali/FOR_DD_G10461_31_07_2019_Allegato_1.pdf" TargetMode="External"/><Relationship Id="rId31" Type="http://schemas.openxmlformats.org/officeDocument/2006/relationships/hyperlink" Target="https://www.regione.lazio.it/sites/default/files/profili-professionali/FOR_DD_G02165_27_02_2019_Allegato2_1_.pdf" TargetMode="External"/><Relationship Id="rId52" Type="http://schemas.openxmlformats.org/officeDocument/2006/relationships/hyperlink" Target="https://regione.lazio.it/sites/default/files/profili-professionali/FOR-DD-G06458-23-05-2022-Allegato2-Standard-minimo-di-percorso-formativo-del-Casting-director.pdf" TargetMode="External"/><Relationship Id="rId73" Type="http://schemas.openxmlformats.org/officeDocument/2006/relationships/hyperlink" Target="https://www.regione.lazio.it/sites/default/files/profili-professionali/FOR_DD_G09198_20_07_2018_Allegato9_1_.pdf" TargetMode="External"/><Relationship Id="rId78" Type="http://schemas.openxmlformats.org/officeDocument/2006/relationships/hyperlink" Target="https://www.regione.lazio.it/sites/default/files/profili-professionali/FOR_DD_%20GR5202-000006_01_09_2021_Allegato_7.pdf" TargetMode="External"/><Relationship Id="rId94" Type="http://schemas.openxmlformats.org/officeDocument/2006/relationships/hyperlink" Target="https://www.regione.lazio.it/sites/default/files/documentazione/FOR-DDM-16-02-2022.pdf" TargetMode="External"/><Relationship Id="rId99" Type="http://schemas.openxmlformats.org/officeDocument/2006/relationships/hyperlink" Target="https://www.consiglio.regione.lazio.it/consiglio-regionale/?vw=leggiregionalidettaglio&amp;id=8275&amp;sv=vigente" TargetMode="External"/><Relationship Id="rId101" Type="http://schemas.openxmlformats.org/officeDocument/2006/relationships/hyperlink" Target="https://www.regione.lazio.it/sites/default/files/documentazione/FOR-DGR-270-03-05-2022-Allegato5.pdf" TargetMode="External"/><Relationship Id="rId122" Type="http://schemas.openxmlformats.org/officeDocument/2006/relationships/hyperlink" Target="https://regione.lazio.it/sites/default/files/profili-professionali/FOR-DD-G08747-23-06-2023-Allegato10.pdf" TargetMode="External"/><Relationship Id="rId4" Type="http://schemas.openxmlformats.org/officeDocument/2006/relationships/hyperlink" Target="https://www.regione.lazio.it/sites/default/files/profili-professionali/FOR_DD_G10327_02_08_2022_Allegato_2.pdf" TargetMode="External"/><Relationship Id="rId9" Type="http://schemas.openxmlformats.org/officeDocument/2006/relationships/hyperlink" Target="https://www.regione.lazio.it/sites/default/files/profili-professionali/FOR_DD_G09198_20_07_2018_Allegato5_1_.pdf" TargetMode="External"/><Relationship Id="rId26" Type="http://schemas.openxmlformats.org/officeDocument/2006/relationships/hyperlink" Target="https://www.regione.lazio.it/sites/default/files/profili-professionali/FOR_DD_G09492_11_07_2019_Allegato4_1_.pdf" TargetMode="External"/><Relationship Id="rId47" Type="http://schemas.openxmlformats.org/officeDocument/2006/relationships/hyperlink" Target="https://www.regione.lazio.it/sites/default/files/profili-professionali/FOR_DD_G08147_26_06_2018_AllegatoA_2_.pdf" TargetMode="External"/><Relationship Id="rId68" Type="http://schemas.openxmlformats.org/officeDocument/2006/relationships/hyperlink" Target="https://www.regione.lazio.it/sites/default/files/profili-professionali/FOR_DD_G09492_11_07_2019_Allegato8_1_.pdf" TargetMode="External"/><Relationship Id="rId89" Type="http://schemas.openxmlformats.org/officeDocument/2006/relationships/hyperlink" Target="https://www.regione.lazio.it/sites/default/files/documentazione/FOR_DGR_291_21_05_2019_Allegato_11_4_b.pdf" TargetMode="External"/><Relationship Id="rId112" Type="http://schemas.openxmlformats.org/officeDocument/2006/relationships/hyperlink" Target="https://www.regione.lazio.it/sites/default/files/documentazione/FOR_DGR_102_14_04_2023_Allegato_1.pdf" TargetMode="External"/><Relationship Id="rId133" Type="http://schemas.openxmlformats.org/officeDocument/2006/relationships/hyperlink" Target="https://www.regione.lazio.it/sites/default/files/profili-professionali/FOR_DD_G07227_19_06_2020_Allegato10_1_.pdf" TargetMode="External"/><Relationship Id="rId16" Type="http://schemas.openxmlformats.org/officeDocument/2006/relationships/hyperlink" Target="https://www.regione.lazio.it/sites/default/files/profili-professionali/Allegato8-Standard-minimo-percorso-formativo-Operatore-legno-arreda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D91BF-9EC7-4D2F-923D-1FA4350DA917}">
  <sheetPr>
    <pageSetUpPr fitToPage="1"/>
  </sheetPr>
  <dimension ref="A1:L222"/>
  <sheetViews>
    <sheetView tabSelected="1" zoomScale="90" zoomScaleNormal="90" workbookViewId="0">
      <pane ySplit="1" topLeftCell="A2" activePane="bottomLeft" state="frozen"/>
      <selection pane="bottomLeft" activeCell="A222" sqref="A2:XFD222"/>
    </sheetView>
  </sheetViews>
  <sheetFormatPr defaultColWidth="9.109375" defaultRowHeight="14.4" x14ac:dyDescent="0.3"/>
  <cols>
    <col min="1" max="1" width="19.6640625" style="5" customWidth="1"/>
    <col min="2" max="2" width="61.33203125" style="5" bestFit="1" customWidth="1"/>
    <col min="3" max="3" width="55.33203125" style="5" customWidth="1"/>
    <col min="4" max="4" width="15.5546875" style="36" customWidth="1"/>
    <col min="5" max="5" width="24.5546875" style="32" bestFit="1" customWidth="1"/>
    <col min="6" max="6" width="24.33203125" style="32" bestFit="1" customWidth="1"/>
    <col min="7" max="7" width="26.44140625" style="32" bestFit="1" customWidth="1"/>
    <col min="8" max="8" width="23.109375" style="32" bestFit="1" customWidth="1"/>
    <col min="9" max="9" width="26.5546875" style="5" customWidth="1"/>
    <col min="10" max="10" width="145.6640625" style="5" customWidth="1"/>
    <col min="11" max="11" width="103.6640625" style="5" customWidth="1"/>
    <col min="12" max="12" width="9.109375" style="27"/>
    <col min="13" max="16384" width="9.109375" style="5"/>
  </cols>
  <sheetData>
    <row r="1" spans="1:12" s="23" customFormat="1" ht="54.6" customHeight="1" x14ac:dyDescent="0.3">
      <c r="A1" s="24" t="s">
        <v>0</v>
      </c>
      <c r="B1" s="24" t="s">
        <v>1</v>
      </c>
      <c r="C1" s="24" t="s">
        <v>2</v>
      </c>
      <c r="D1" s="46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24" t="s">
        <v>8</v>
      </c>
      <c r="J1" s="24" t="s">
        <v>9</v>
      </c>
      <c r="K1" s="29" t="s">
        <v>10</v>
      </c>
      <c r="L1" s="26"/>
    </row>
    <row r="2" spans="1:12" s="10" customFormat="1" ht="40.049999999999997" customHeight="1" x14ac:dyDescent="0.3">
      <c r="A2" s="1" t="s">
        <v>11</v>
      </c>
      <c r="B2" s="21" t="s">
        <v>12</v>
      </c>
      <c r="C2" s="21" t="s">
        <v>13</v>
      </c>
      <c r="D2" s="47" t="s">
        <v>14</v>
      </c>
      <c r="E2" s="47">
        <v>314</v>
      </c>
      <c r="F2" s="47">
        <v>10</v>
      </c>
      <c r="G2" s="47">
        <f>+E2*(F2/100)+E2</f>
        <v>345.4</v>
      </c>
      <c r="H2" s="47">
        <v>50</v>
      </c>
      <c r="I2" s="22" t="s">
        <v>15</v>
      </c>
      <c r="J2" s="28" t="s">
        <v>16</v>
      </c>
      <c r="K2" s="1"/>
    </row>
    <row r="3" spans="1:12" s="10" customFormat="1" ht="40.049999999999997" customHeight="1" x14ac:dyDescent="0.3">
      <c r="A3" s="1" t="s">
        <v>11</v>
      </c>
      <c r="B3" s="1" t="s">
        <v>12</v>
      </c>
      <c r="C3" s="1" t="s">
        <v>17</v>
      </c>
      <c r="D3" s="31" t="s">
        <v>14</v>
      </c>
      <c r="E3" s="31">
        <v>176</v>
      </c>
      <c r="F3" s="31">
        <v>10</v>
      </c>
      <c r="G3" s="31">
        <f>+E3*(F3/100)+E3</f>
        <v>193.6</v>
      </c>
      <c r="H3" s="31">
        <v>100</v>
      </c>
      <c r="I3" s="2">
        <v>120</v>
      </c>
      <c r="J3" s="12" t="s">
        <v>18</v>
      </c>
      <c r="K3" s="1"/>
    </row>
    <row r="4" spans="1:12" s="10" customFormat="1" ht="40.049999999999997" customHeight="1" x14ac:dyDescent="0.3">
      <c r="A4" s="1" t="s">
        <v>11</v>
      </c>
      <c r="B4" s="1" t="s">
        <v>12</v>
      </c>
      <c r="C4" s="1" t="s">
        <v>19</v>
      </c>
      <c r="D4" s="31" t="s">
        <v>14</v>
      </c>
      <c r="E4" s="31">
        <v>360</v>
      </c>
      <c r="F4" s="49" t="s">
        <v>20</v>
      </c>
      <c r="G4" s="31">
        <v>460</v>
      </c>
      <c r="H4" s="31">
        <v>240</v>
      </c>
      <c r="I4" s="2"/>
      <c r="J4" s="12" t="s">
        <v>21</v>
      </c>
      <c r="K4" s="1"/>
    </row>
    <row r="5" spans="1:12" s="10" customFormat="1" ht="40.049999999999997" customHeight="1" x14ac:dyDescent="0.3">
      <c r="A5" s="1" t="s">
        <v>11</v>
      </c>
      <c r="B5" s="1" t="s">
        <v>12</v>
      </c>
      <c r="C5" s="1" t="s">
        <v>22</v>
      </c>
      <c r="D5" s="31" t="s">
        <v>14</v>
      </c>
      <c r="E5" s="31">
        <v>176</v>
      </c>
      <c r="F5" s="31">
        <v>10</v>
      </c>
      <c r="G5" s="31">
        <f t="shared" ref="G5:G35" si="0">+E5*(F5/100)+E5</f>
        <v>193.6</v>
      </c>
      <c r="H5" s="31">
        <v>100</v>
      </c>
      <c r="I5" s="2">
        <v>120</v>
      </c>
      <c r="J5" s="12" t="s">
        <v>23</v>
      </c>
      <c r="K5" s="1"/>
    </row>
    <row r="6" spans="1:12" s="10" customFormat="1" ht="40.049999999999997" customHeight="1" x14ac:dyDescent="0.3">
      <c r="A6" s="1" t="s">
        <v>11</v>
      </c>
      <c r="B6" s="1" t="s">
        <v>12</v>
      </c>
      <c r="C6" s="1" t="s">
        <v>24</v>
      </c>
      <c r="D6" s="31" t="s">
        <v>14</v>
      </c>
      <c r="E6" s="31">
        <v>202</v>
      </c>
      <c r="F6" s="31">
        <v>10</v>
      </c>
      <c r="G6" s="31">
        <f t="shared" si="0"/>
        <v>222.2</v>
      </c>
      <c r="H6" s="31">
        <v>120</v>
      </c>
      <c r="I6" s="2">
        <v>160</v>
      </c>
      <c r="J6" s="12" t="s">
        <v>25</v>
      </c>
      <c r="K6" s="1"/>
    </row>
    <row r="7" spans="1:12" s="10" customFormat="1" ht="40.049999999999997" customHeight="1" x14ac:dyDescent="0.3">
      <c r="A7" s="1" t="s">
        <v>11</v>
      </c>
      <c r="B7" s="1" t="s">
        <v>12</v>
      </c>
      <c r="C7" s="1" t="s">
        <v>26</v>
      </c>
      <c r="D7" s="31" t="s">
        <v>14</v>
      </c>
      <c r="E7" s="31">
        <v>164</v>
      </c>
      <c r="F7" s="31">
        <v>10</v>
      </c>
      <c r="G7" s="31">
        <f t="shared" si="0"/>
        <v>180.4</v>
      </c>
      <c r="H7" s="31">
        <v>100</v>
      </c>
      <c r="I7" s="2">
        <v>120</v>
      </c>
      <c r="J7" s="12" t="s">
        <v>27</v>
      </c>
      <c r="K7" s="1"/>
    </row>
    <row r="8" spans="1:12" s="10" customFormat="1" ht="40.049999999999997" customHeight="1" x14ac:dyDescent="0.3">
      <c r="A8" s="1" t="s">
        <v>11</v>
      </c>
      <c r="B8" s="1" t="s">
        <v>12</v>
      </c>
      <c r="C8" s="1" t="s">
        <v>28</v>
      </c>
      <c r="D8" s="31" t="s">
        <v>14</v>
      </c>
      <c r="E8" s="31">
        <v>200</v>
      </c>
      <c r="F8" s="31">
        <v>10</v>
      </c>
      <c r="G8" s="31">
        <f t="shared" si="0"/>
        <v>220</v>
      </c>
      <c r="H8" s="31">
        <v>40</v>
      </c>
      <c r="I8" s="2">
        <v>60</v>
      </c>
      <c r="J8" s="12" t="s">
        <v>29</v>
      </c>
      <c r="K8" s="1"/>
    </row>
    <row r="9" spans="1:12" s="10" customFormat="1" ht="40.049999999999997" customHeight="1" x14ac:dyDescent="0.3">
      <c r="A9" s="1" t="s">
        <v>11</v>
      </c>
      <c r="B9" s="1" t="s">
        <v>12</v>
      </c>
      <c r="C9" s="1" t="s">
        <v>30</v>
      </c>
      <c r="D9" s="31" t="s">
        <v>31</v>
      </c>
      <c r="E9" s="31"/>
      <c r="F9" s="31"/>
      <c r="G9" s="31"/>
      <c r="H9" s="31"/>
      <c r="I9" s="2"/>
      <c r="J9" s="1"/>
      <c r="K9" s="1"/>
    </row>
    <row r="10" spans="1:12" s="10" customFormat="1" ht="40.049999999999997" customHeight="1" x14ac:dyDescent="0.3">
      <c r="A10" s="1" t="s">
        <v>11</v>
      </c>
      <c r="B10" s="1" t="s">
        <v>12</v>
      </c>
      <c r="C10" s="1" t="s">
        <v>32</v>
      </c>
      <c r="D10" s="31" t="s">
        <v>31</v>
      </c>
      <c r="E10" s="31"/>
      <c r="F10" s="31"/>
      <c r="G10" s="31"/>
      <c r="H10" s="31"/>
      <c r="I10" s="2"/>
      <c r="J10" s="1"/>
      <c r="K10" s="6" t="s">
        <v>416</v>
      </c>
    </row>
    <row r="11" spans="1:12" ht="40.049999999999997" customHeight="1" x14ac:dyDescent="0.3">
      <c r="A11" s="1" t="s">
        <v>11</v>
      </c>
      <c r="B11" s="5" t="s">
        <v>392</v>
      </c>
      <c r="C11" s="5" t="s">
        <v>393</v>
      </c>
      <c r="D11" s="31" t="s">
        <v>14</v>
      </c>
      <c r="E11" s="32">
        <v>348</v>
      </c>
      <c r="F11" s="32">
        <v>10</v>
      </c>
      <c r="G11" s="31">
        <f t="shared" ref="G11" si="1">+E11*(F11/100)+E11</f>
        <v>382.8</v>
      </c>
      <c r="H11" s="32">
        <v>50</v>
      </c>
      <c r="I11" s="5">
        <v>140</v>
      </c>
      <c r="J11" s="45" t="s">
        <v>394</v>
      </c>
    </row>
    <row r="12" spans="1:12" s="10" customFormat="1" ht="40.049999999999997" customHeight="1" x14ac:dyDescent="0.3">
      <c r="A12" s="1" t="s">
        <v>11</v>
      </c>
      <c r="B12" s="1" t="s">
        <v>33</v>
      </c>
      <c r="C12" s="1" t="s">
        <v>34</v>
      </c>
      <c r="D12" s="31" t="s">
        <v>14</v>
      </c>
      <c r="E12" s="31">
        <v>247</v>
      </c>
      <c r="F12" s="31">
        <v>20</v>
      </c>
      <c r="G12" s="31">
        <f t="shared" si="0"/>
        <v>296.39999999999998</v>
      </c>
      <c r="H12" s="31">
        <v>50</v>
      </c>
      <c r="I12" s="2">
        <v>80</v>
      </c>
      <c r="J12" s="12" t="s">
        <v>35</v>
      </c>
      <c r="K12" s="1"/>
    </row>
    <row r="13" spans="1:12" s="10" customFormat="1" ht="40.049999999999997" customHeight="1" x14ac:dyDescent="0.3">
      <c r="A13" s="1" t="s">
        <v>11</v>
      </c>
      <c r="B13" s="1" t="s">
        <v>33</v>
      </c>
      <c r="C13" s="1" t="s">
        <v>36</v>
      </c>
      <c r="D13" s="31" t="s">
        <v>14</v>
      </c>
      <c r="E13" s="31">
        <v>214</v>
      </c>
      <c r="F13" s="31">
        <v>10</v>
      </c>
      <c r="G13" s="31">
        <f t="shared" si="0"/>
        <v>235.4</v>
      </c>
      <c r="H13" s="31">
        <v>40</v>
      </c>
      <c r="I13" s="2">
        <v>60</v>
      </c>
      <c r="J13" s="12" t="s">
        <v>37</v>
      </c>
      <c r="K13" s="1"/>
    </row>
    <row r="14" spans="1:12" s="10" customFormat="1" ht="40.049999999999997" customHeight="1" x14ac:dyDescent="0.3">
      <c r="A14" s="1" t="s">
        <v>11</v>
      </c>
      <c r="B14" s="1" t="s">
        <v>33</v>
      </c>
      <c r="C14" s="1" t="s">
        <v>38</v>
      </c>
      <c r="D14" s="31" t="s">
        <v>14</v>
      </c>
      <c r="E14" s="31">
        <v>400</v>
      </c>
      <c r="F14" s="31">
        <v>10</v>
      </c>
      <c r="G14" s="31">
        <f t="shared" si="0"/>
        <v>440</v>
      </c>
      <c r="H14" s="31">
        <v>100</v>
      </c>
      <c r="I14" s="2" t="s">
        <v>15</v>
      </c>
      <c r="J14" s="12" t="s">
        <v>39</v>
      </c>
      <c r="K14" s="1"/>
    </row>
    <row r="15" spans="1:12" s="10" customFormat="1" ht="40.049999999999997" customHeight="1" x14ac:dyDescent="0.3">
      <c r="A15" s="1" t="s">
        <v>11</v>
      </c>
      <c r="B15" s="1" t="s">
        <v>33</v>
      </c>
      <c r="C15" s="1" t="s">
        <v>40</v>
      </c>
      <c r="D15" s="31" t="s">
        <v>14</v>
      </c>
      <c r="E15" s="31">
        <v>300</v>
      </c>
      <c r="F15" s="31">
        <v>10</v>
      </c>
      <c r="G15" s="31">
        <f t="shared" si="0"/>
        <v>330</v>
      </c>
      <c r="H15" s="31">
        <v>50</v>
      </c>
      <c r="I15" s="2" t="s">
        <v>15</v>
      </c>
      <c r="J15" s="12" t="s">
        <v>41</v>
      </c>
      <c r="K15" s="1"/>
    </row>
    <row r="16" spans="1:12" s="10" customFormat="1" ht="40.049999999999997" customHeight="1" x14ac:dyDescent="0.3">
      <c r="A16" s="1" t="s">
        <v>11</v>
      </c>
      <c r="B16" s="1" t="s">
        <v>33</v>
      </c>
      <c r="C16" s="1" t="s">
        <v>42</v>
      </c>
      <c r="D16" s="31" t="s">
        <v>14</v>
      </c>
      <c r="E16" s="31">
        <v>300</v>
      </c>
      <c r="F16" s="31">
        <v>10</v>
      </c>
      <c r="G16" s="31">
        <f t="shared" si="0"/>
        <v>330</v>
      </c>
      <c r="H16" s="31"/>
      <c r="I16" s="2"/>
      <c r="J16" s="12" t="s">
        <v>43</v>
      </c>
      <c r="K16" s="1"/>
    </row>
    <row r="17" spans="1:11" s="10" customFormat="1" ht="40.049999999999997" customHeight="1" x14ac:dyDescent="0.3">
      <c r="A17" s="1" t="s">
        <v>11</v>
      </c>
      <c r="B17" s="1" t="s">
        <v>33</v>
      </c>
      <c r="C17" s="1" t="s">
        <v>44</v>
      </c>
      <c r="D17" s="31" t="s">
        <v>31</v>
      </c>
      <c r="E17" s="31"/>
      <c r="F17" s="31"/>
      <c r="G17" s="31"/>
      <c r="H17" s="31"/>
      <c r="I17" s="2"/>
      <c r="J17" s="1"/>
      <c r="K17" s="1"/>
    </row>
    <row r="18" spans="1:11" s="10" customFormat="1" ht="40.049999999999997" customHeight="1" x14ac:dyDescent="0.3">
      <c r="A18" s="1" t="s">
        <v>11</v>
      </c>
      <c r="B18" s="1" t="s">
        <v>33</v>
      </c>
      <c r="C18" s="1" t="s">
        <v>45</v>
      </c>
      <c r="D18" s="31" t="s">
        <v>14</v>
      </c>
      <c r="E18" s="31">
        <v>324</v>
      </c>
      <c r="F18" s="31">
        <v>10</v>
      </c>
      <c r="G18" s="31">
        <f t="shared" si="0"/>
        <v>356.4</v>
      </c>
      <c r="H18" s="31">
        <v>50</v>
      </c>
      <c r="I18" s="2" t="s">
        <v>15</v>
      </c>
      <c r="J18" s="12" t="s">
        <v>46</v>
      </c>
      <c r="K18" s="1"/>
    </row>
    <row r="19" spans="1:11" s="10" customFormat="1" ht="40.049999999999997" customHeight="1" x14ac:dyDescent="0.3">
      <c r="A19" s="1" t="s">
        <v>11</v>
      </c>
      <c r="B19" s="1" t="s">
        <v>33</v>
      </c>
      <c r="C19" s="1" t="s">
        <v>47</v>
      </c>
      <c r="D19" s="31" t="s">
        <v>14</v>
      </c>
      <c r="E19" s="31">
        <v>360</v>
      </c>
      <c r="F19" s="31">
        <v>10</v>
      </c>
      <c r="G19" s="31">
        <f t="shared" si="0"/>
        <v>396</v>
      </c>
      <c r="H19" s="31">
        <v>50</v>
      </c>
      <c r="I19" s="2" t="s">
        <v>15</v>
      </c>
      <c r="J19" s="12" t="s">
        <v>48</v>
      </c>
      <c r="K19" s="1"/>
    </row>
    <row r="20" spans="1:11" s="10" customFormat="1" ht="40.049999999999997" customHeight="1" x14ac:dyDescent="0.3">
      <c r="A20" s="1" t="s">
        <v>11</v>
      </c>
      <c r="B20" s="1" t="s">
        <v>33</v>
      </c>
      <c r="C20" s="1" t="s">
        <v>49</v>
      </c>
      <c r="D20" s="31" t="s">
        <v>14</v>
      </c>
      <c r="E20" s="31">
        <v>208</v>
      </c>
      <c r="F20" s="31">
        <v>20</v>
      </c>
      <c r="G20" s="31">
        <f t="shared" si="0"/>
        <v>249.6</v>
      </c>
      <c r="H20" s="31">
        <v>60</v>
      </c>
      <c r="I20" s="2">
        <v>100</v>
      </c>
      <c r="J20" s="12" t="s">
        <v>50</v>
      </c>
      <c r="K20" s="1"/>
    </row>
    <row r="21" spans="1:11" s="10" customFormat="1" ht="40.049999999999997" customHeight="1" x14ac:dyDescent="0.3">
      <c r="A21" s="1" t="s">
        <v>11</v>
      </c>
      <c r="B21" s="1" t="s">
        <v>33</v>
      </c>
      <c r="C21" s="1" t="s">
        <v>51</v>
      </c>
      <c r="D21" s="31" t="s">
        <v>14</v>
      </c>
      <c r="E21" s="31">
        <v>252</v>
      </c>
      <c r="F21" s="31">
        <v>10</v>
      </c>
      <c r="G21" s="31">
        <f t="shared" si="0"/>
        <v>277.2</v>
      </c>
      <c r="H21" s="31">
        <v>50</v>
      </c>
      <c r="I21" s="2" t="s">
        <v>15</v>
      </c>
      <c r="J21" s="12" t="s">
        <v>52</v>
      </c>
      <c r="K21" s="1"/>
    </row>
    <row r="22" spans="1:11" s="10" customFormat="1" ht="40.049999999999997" customHeight="1" x14ac:dyDescent="0.3">
      <c r="A22" s="1" t="s">
        <v>11</v>
      </c>
      <c r="B22" s="1" t="s">
        <v>33</v>
      </c>
      <c r="C22" s="1" t="s">
        <v>53</v>
      </c>
      <c r="D22" s="31" t="s">
        <v>31</v>
      </c>
      <c r="E22" s="31"/>
      <c r="F22" s="31"/>
      <c r="G22" s="31"/>
      <c r="H22" s="31"/>
      <c r="I22" s="2"/>
      <c r="J22" s="1"/>
      <c r="K22" s="1"/>
    </row>
    <row r="23" spans="1:11" s="10" customFormat="1" ht="40.049999999999997" customHeight="1" x14ac:dyDescent="0.3">
      <c r="A23" s="1" t="s">
        <v>11</v>
      </c>
      <c r="B23" s="1" t="s">
        <v>33</v>
      </c>
      <c r="C23" s="1" t="s">
        <v>54</v>
      </c>
      <c r="D23" s="31" t="s">
        <v>31</v>
      </c>
      <c r="E23" s="31"/>
      <c r="F23" s="31"/>
      <c r="G23" s="31"/>
      <c r="H23" s="31"/>
      <c r="I23" s="2"/>
      <c r="J23" s="1"/>
      <c r="K23" s="1"/>
    </row>
    <row r="24" spans="1:11" s="10" customFormat="1" ht="40.049999999999997" customHeight="1" x14ac:dyDescent="0.3">
      <c r="A24" s="1" t="s">
        <v>11</v>
      </c>
      <c r="B24" s="1" t="s">
        <v>33</v>
      </c>
      <c r="C24" s="1" t="s">
        <v>55</v>
      </c>
      <c r="D24" s="31" t="s">
        <v>31</v>
      </c>
      <c r="E24" s="31"/>
      <c r="F24" s="31"/>
      <c r="G24" s="31"/>
      <c r="H24" s="31"/>
      <c r="I24" s="2"/>
      <c r="J24" s="1"/>
      <c r="K24" s="1"/>
    </row>
    <row r="25" spans="1:11" s="10" customFormat="1" ht="40.049999999999997" customHeight="1" x14ac:dyDescent="0.3">
      <c r="A25" s="1" t="s">
        <v>11</v>
      </c>
      <c r="B25" s="1" t="s">
        <v>33</v>
      </c>
      <c r="C25" s="1" t="s">
        <v>56</v>
      </c>
      <c r="D25" s="31" t="s">
        <v>14</v>
      </c>
      <c r="E25" s="31">
        <v>348</v>
      </c>
      <c r="F25" s="31">
        <v>10</v>
      </c>
      <c r="G25" s="31">
        <f t="shared" si="0"/>
        <v>382.8</v>
      </c>
      <c r="H25" s="31">
        <v>50</v>
      </c>
      <c r="I25" s="2" t="s">
        <v>15</v>
      </c>
      <c r="J25" s="12" t="s">
        <v>57</v>
      </c>
      <c r="K25" s="1"/>
    </row>
    <row r="26" spans="1:11" s="10" customFormat="1" ht="40.049999999999997" customHeight="1" x14ac:dyDescent="0.3">
      <c r="A26" s="1" t="s">
        <v>11</v>
      </c>
      <c r="B26" s="1" t="s">
        <v>33</v>
      </c>
      <c r="C26" s="1" t="s">
        <v>58</v>
      </c>
      <c r="D26" s="31" t="s">
        <v>14</v>
      </c>
      <c r="E26" s="31">
        <v>276</v>
      </c>
      <c r="F26" s="31">
        <v>10</v>
      </c>
      <c r="G26" s="31">
        <f t="shared" si="0"/>
        <v>303.60000000000002</v>
      </c>
      <c r="H26" s="31">
        <v>50</v>
      </c>
      <c r="I26" s="13" t="s">
        <v>15</v>
      </c>
      <c r="J26" s="12" t="s">
        <v>59</v>
      </c>
      <c r="K26" s="1"/>
    </row>
    <row r="27" spans="1:11" s="10" customFormat="1" ht="40.049999999999997" customHeight="1" x14ac:dyDescent="0.3">
      <c r="A27" s="1" t="s">
        <v>11</v>
      </c>
      <c r="B27" s="1" t="s">
        <v>33</v>
      </c>
      <c r="C27" s="1" t="s">
        <v>60</v>
      </c>
      <c r="D27" s="31" t="s">
        <v>14</v>
      </c>
      <c r="E27" s="31">
        <v>302</v>
      </c>
      <c r="F27" s="31">
        <v>20</v>
      </c>
      <c r="G27" s="31">
        <f t="shared" si="0"/>
        <v>362.4</v>
      </c>
      <c r="H27" s="31">
        <v>60</v>
      </c>
      <c r="I27" s="2" t="s">
        <v>15</v>
      </c>
      <c r="J27" s="12" t="s">
        <v>61</v>
      </c>
      <c r="K27" s="1"/>
    </row>
    <row r="28" spans="1:11" s="10" customFormat="1" ht="40.049999999999997" customHeight="1" x14ac:dyDescent="0.3">
      <c r="A28" s="1" t="s">
        <v>11</v>
      </c>
      <c r="B28" s="1" t="s">
        <v>33</v>
      </c>
      <c r="C28" s="1" t="s">
        <v>62</v>
      </c>
      <c r="D28" s="31" t="s">
        <v>31</v>
      </c>
      <c r="E28" s="31"/>
      <c r="F28" s="31"/>
      <c r="G28" s="31"/>
      <c r="H28" s="31"/>
      <c r="I28" s="2"/>
      <c r="J28" s="1"/>
      <c r="K28" s="1"/>
    </row>
    <row r="29" spans="1:11" s="10" customFormat="1" ht="40.049999999999997" customHeight="1" x14ac:dyDescent="0.3">
      <c r="A29" s="1" t="s">
        <v>11</v>
      </c>
      <c r="B29" s="1" t="s">
        <v>33</v>
      </c>
      <c r="C29" s="1" t="s">
        <v>63</v>
      </c>
      <c r="D29" s="31" t="s">
        <v>31</v>
      </c>
      <c r="E29" s="31"/>
      <c r="F29" s="31"/>
      <c r="G29" s="31"/>
      <c r="H29" s="31"/>
      <c r="I29" s="2"/>
      <c r="J29" s="1"/>
      <c r="K29" s="1"/>
    </row>
    <row r="30" spans="1:11" s="10" customFormat="1" ht="40.049999999999997" customHeight="1" x14ac:dyDescent="0.3">
      <c r="A30" s="1" t="s">
        <v>11</v>
      </c>
      <c r="B30" s="1" t="s">
        <v>33</v>
      </c>
      <c r="C30" s="1" t="s">
        <v>64</v>
      </c>
      <c r="D30" s="31" t="s">
        <v>14</v>
      </c>
      <c r="E30" s="31">
        <v>180</v>
      </c>
      <c r="F30" s="31">
        <v>10</v>
      </c>
      <c r="G30" s="31">
        <f t="shared" si="0"/>
        <v>198</v>
      </c>
      <c r="H30" s="31">
        <v>50</v>
      </c>
      <c r="I30" s="11" t="s">
        <v>65</v>
      </c>
      <c r="J30" s="12" t="s">
        <v>66</v>
      </c>
      <c r="K30" s="1"/>
    </row>
    <row r="31" spans="1:11" s="10" customFormat="1" ht="40.049999999999997" customHeight="1" x14ac:dyDescent="0.3">
      <c r="A31" s="1" t="s">
        <v>11</v>
      </c>
      <c r="B31" s="1" t="s">
        <v>33</v>
      </c>
      <c r="C31" s="1" t="s">
        <v>67</v>
      </c>
      <c r="D31" s="31" t="s">
        <v>14</v>
      </c>
      <c r="E31" s="31">
        <v>322</v>
      </c>
      <c r="F31" s="31">
        <v>20</v>
      </c>
      <c r="G31" s="31">
        <f t="shared" si="0"/>
        <v>386.4</v>
      </c>
      <c r="H31" s="31">
        <v>80</v>
      </c>
      <c r="I31" s="2" t="s">
        <v>68</v>
      </c>
      <c r="J31" s="12" t="s">
        <v>69</v>
      </c>
      <c r="K31" s="1"/>
    </row>
    <row r="32" spans="1:11" s="10" customFormat="1" ht="40.049999999999997" customHeight="1" x14ac:dyDescent="0.3">
      <c r="A32" s="1" t="s">
        <v>11</v>
      </c>
      <c r="B32" s="1" t="s">
        <v>33</v>
      </c>
      <c r="C32" s="1" t="s">
        <v>70</v>
      </c>
      <c r="D32" s="31" t="s">
        <v>14</v>
      </c>
      <c r="E32" s="31">
        <v>354</v>
      </c>
      <c r="F32" s="31">
        <v>20</v>
      </c>
      <c r="G32" s="31">
        <f t="shared" si="0"/>
        <v>424.8</v>
      </c>
      <c r="H32" s="31">
        <v>80</v>
      </c>
      <c r="I32" s="2" t="s">
        <v>15</v>
      </c>
      <c r="J32" s="12" t="s">
        <v>71</v>
      </c>
      <c r="K32" s="1"/>
    </row>
    <row r="33" spans="1:11" s="10" customFormat="1" ht="40.049999999999997" customHeight="1" x14ac:dyDescent="0.3">
      <c r="A33" s="1" t="s">
        <v>11</v>
      </c>
      <c r="B33" s="1" t="s">
        <v>33</v>
      </c>
      <c r="C33" s="1" t="s">
        <v>72</v>
      </c>
      <c r="D33" s="31" t="s">
        <v>14</v>
      </c>
      <c r="E33" s="31">
        <v>126</v>
      </c>
      <c r="F33" s="31"/>
      <c r="G33" s="31">
        <f t="shared" si="0"/>
        <v>126</v>
      </c>
      <c r="H33" s="31"/>
      <c r="I33" s="2"/>
      <c r="J33" s="12" t="s">
        <v>73</v>
      </c>
      <c r="K33" s="1"/>
    </row>
    <row r="34" spans="1:11" s="10" customFormat="1" ht="40.049999999999997" customHeight="1" x14ac:dyDescent="0.3">
      <c r="A34" s="1" t="s">
        <v>11</v>
      </c>
      <c r="B34" s="1" t="s">
        <v>33</v>
      </c>
      <c r="C34" s="1" t="s">
        <v>74</v>
      </c>
      <c r="D34" s="31" t="s">
        <v>31</v>
      </c>
      <c r="E34" s="31"/>
      <c r="F34" s="31"/>
      <c r="G34" s="31"/>
      <c r="H34" s="31"/>
      <c r="I34" s="2"/>
      <c r="J34" s="1"/>
      <c r="K34" s="1"/>
    </row>
    <row r="35" spans="1:11" s="10" customFormat="1" ht="40.049999999999997" customHeight="1" x14ac:dyDescent="0.3">
      <c r="A35" s="1" t="s">
        <v>11</v>
      </c>
      <c r="B35" s="1" t="s">
        <v>33</v>
      </c>
      <c r="C35" s="1" t="s">
        <v>75</v>
      </c>
      <c r="D35" s="31" t="s">
        <v>14</v>
      </c>
      <c r="E35" s="31">
        <v>305</v>
      </c>
      <c r="F35" s="31">
        <v>10</v>
      </c>
      <c r="G35" s="31">
        <f t="shared" si="0"/>
        <v>335.5</v>
      </c>
      <c r="H35" s="31">
        <v>60</v>
      </c>
      <c r="I35" s="11" t="s">
        <v>15</v>
      </c>
      <c r="J35" s="12" t="s">
        <v>76</v>
      </c>
      <c r="K35" s="1"/>
    </row>
    <row r="36" spans="1:11" s="10" customFormat="1" ht="40.049999999999997" customHeight="1" x14ac:dyDescent="0.3">
      <c r="A36" s="1" t="s">
        <v>11</v>
      </c>
      <c r="B36" s="1" t="s">
        <v>77</v>
      </c>
      <c r="C36" s="1" t="s">
        <v>78</v>
      </c>
      <c r="D36" s="31" t="s">
        <v>31</v>
      </c>
      <c r="E36" s="31"/>
      <c r="F36" s="31"/>
      <c r="G36" s="31"/>
      <c r="H36" s="31"/>
      <c r="I36" s="2"/>
      <c r="J36" s="1"/>
      <c r="K36" s="1"/>
    </row>
    <row r="37" spans="1:11" s="10" customFormat="1" ht="40.049999999999997" customHeight="1" x14ac:dyDescent="0.3">
      <c r="A37" s="1" t="s">
        <v>11</v>
      </c>
      <c r="B37" s="1" t="s">
        <v>77</v>
      </c>
      <c r="C37" s="1" t="s">
        <v>79</v>
      </c>
      <c r="D37" s="31" t="s">
        <v>31</v>
      </c>
      <c r="E37" s="31"/>
      <c r="F37" s="31"/>
      <c r="G37" s="31"/>
      <c r="H37" s="31"/>
      <c r="I37" s="2"/>
      <c r="J37" s="1"/>
      <c r="K37" s="1"/>
    </row>
    <row r="38" spans="1:11" s="10" customFormat="1" ht="40.049999999999997" customHeight="1" x14ac:dyDescent="0.3">
      <c r="A38" s="1" t="s">
        <v>11</v>
      </c>
      <c r="B38" s="1" t="s">
        <v>77</v>
      </c>
      <c r="C38" s="1" t="s">
        <v>80</v>
      </c>
      <c r="D38" s="31" t="s">
        <v>14</v>
      </c>
      <c r="E38" s="31">
        <v>330</v>
      </c>
      <c r="F38" s="31">
        <v>20</v>
      </c>
      <c r="G38" s="31">
        <f t="shared" ref="G38:G70" si="2">+E38*(F38/100)+E38</f>
        <v>396</v>
      </c>
      <c r="H38" s="31">
        <v>100</v>
      </c>
      <c r="I38" s="2">
        <v>160</v>
      </c>
      <c r="J38" s="6" t="s">
        <v>81</v>
      </c>
      <c r="K38" s="1"/>
    </row>
    <row r="39" spans="1:11" s="10" customFormat="1" ht="40.049999999999997" customHeight="1" x14ac:dyDescent="0.3">
      <c r="A39" s="1" t="s">
        <v>11</v>
      </c>
      <c r="B39" s="1" t="s">
        <v>77</v>
      </c>
      <c r="C39" s="1" t="s">
        <v>82</v>
      </c>
      <c r="D39" s="31" t="s">
        <v>31</v>
      </c>
      <c r="E39" s="31"/>
      <c r="F39" s="31"/>
      <c r="G39" s="31"/>
      <c r="H39" s="31"/>
      <c r="I39" s="2"/>
      <c r="J39" s="1"/>
      <c r="K39" s="1"/>
    </row>
    <row r="40" spans="1:11" s="10" customFormat="1" ht="40.049999999999997" customHeight="1" x14ac:dyDescent="0.3">
      <c r="A40" s="1" t="s">
        <v>11</v>
      </c>
      <c r="B40" s="1" t="s">
        <v>77</v>
      </c>
      <c r="C40" s="1" t="s">
        <v>83</v>
      </c>
      <c r="D40" s="31" t="s">
        <v>31</v>
      </c>
      <c r="E40" s="31"/>
      <c r="F40" s="31"/>
      <c r="G40" s="31"/>
      <c r="H40" s="31"/>
      <c r="I40" s="2"/>
      <c r="J40" s="1"/>
      <c r="K40" s="1"/>
    </row>
    <row r="41" spans="1:11" s="10" customFormat="1" ht="40.049999999999997" customHeight="1" x14ac:dyDescent="0.3">
      <c r="A41" s="1" t="s">
        <v>11</v>
      </c>
      <c r="B41" s="1" t="s">
        <v>84</v>
      </c>
      <c r="C41" s="1" t="s">
        <v>85</v>
      </c>
      <c r="D41" s="31" t="s">
        <v>14</v>
      </c>
      <c r="E41" s="31">
        <v>413</v>
      </c>
      <c r="F41" s="31">
        <v>10</v>
      </c>
      <c r="G41" s="31">
        <f t="shared" si="2"/>
        <v>454.3</v>
      </c>
      <c r="H41" s="31">
        <v>50</v>
      </c>
      <c r="I41" s="2" t="s">
        <v>15</v>
      </c>
      <c r="J41" s="12" t="s">
        <v>86</v>
      </c>
      <c r="K41" s="1"/>
    </row>
    <row r="42" spans="1:11" s="10" customFormat="1" ht="40.049999999999997" customHeight="1" x14ac:dyDescent="0.3">
      <c r="A42" s="1" t="s">
        <v>11</v>
      </c>
      <c r="B42" s="1" t="s">
        <v>84</v>
      </c>
      <c r="C42" s="1" t="s">
        <v>87</v>
      </c>
      <c r="D42" s="31" t="s">
        <v>31</v>
      </c>
      <c r="E42" s="31"/>
      <c r="F42" s="31"/>
      <c r="G42" s="31"/>
      <c r="H42" s="31"/>
      <c r="I42" s="2"/>
      <c r="J42" s="1"/>
      <c r="K42" s="1"/>
    </row>
    <row r="43" spans="1:11" s="10" customFormat="1" ht="40.049999999999997" customHeight="1" x14ac:dyDescent="0.3">
      <c r="A43" s="1" t="s">
        <v>11</v>
      </c>
      <c r="B43" s="1" t="s">
        <v>88</v>
      </c>
      <c r="C43" s="1" t="s">
        <v>89</v>
      </c>
      <c r="D43" s="31" t="s">
        <v>14</v>
      </c>
      <c r="E43" s="31">
        <v>300</v>
      </c>
      <c r="F43" s="31"/>
      <c r="G43" s="31">
        <f t="shared" si="2"/>
        <v>300</v>
      </c>
      <c r="H43" s="31">
        <v>90</v>
      </c>
      <c r="I43" s="2">
        <v>120</v>
      </c>
      <c r="J43" s="12" t="s">
        <v>90</v>
      </c>
      <c r="K43" s="1"/>
    </row>
    <row r="44" spans="1:11" s="10" customFormat="1" ht="40.049999999999997" customHeight="1" x14ac:dyDescent="0.3">
      <c r="A44" s="1" t="s">
        <v>11</v>
      </c>
      <c r="B44" s="1" t="s">
        <v>88</v>
      </c>
      <c r="C44" s="1" t="s">
        <v>91</v>
      </c>
      <c r="D44" s="31" t="s">
        <v>14</v>
      </c>
      <c r="E44" s="31">
        <v>172</v>
      </c>
      <c r="F44" s="31">
        <v>20</v>
      </c>
      <c r="G44" s="31">
        <f t="shared" si="2"/>
        <v>206.4</v>
      </c>
      <c r="H44" s="31">
        <v>80</v>
      </c>
      <c r="I44" s="2">
        <v>100</v>
      </c>
      <c r="J44" s="12" t="s">
        <v>92</v>
      </c>
      <c r="K44" s="1"/>
    </row>
    <row r="45" spans="1:11" s="10" customFormat="1" ht="40.049999999999997" customHeight="1" x14ac:dyDescent="0.3">
      <c r="A45" s="1" t="s">
        <v>11</v>
      </c>
      <c r="B45" s="1" t="s">
        <v>88</v>
      </c>
      <c r="C45" s="1" t="s">
        <v>93</v>
      </c>
      <c r="D45" s="31" t="s">
        <v>14</v>
      </c>
      <c r="E45" s="31">
        <v>292</v>
      </c>
      <c r="F45" s="31">
        <v>10</v>
      </c>
      <c r="G45" s="31">
        <f t="shared" si="2"/>
        <v>321.2</v>
      </c>
      <c r="H45" s="31">
        <v>120</v>
      </c>
      <c r="I45" s="2">
        <v>160</v>
      </c>
      <c r="J45" s="12" t="s">
        <v>94</v>
      </c>
      <c r="K45" s="1"/>
    </row>
    <row r="46" spans="1:11" s="10" customFormat="1" ht="40.049999999999997" customHeight="1" x14ac:dyDescent="0.3">
      <c r="A46" s="1" t="s">
        <v>11</v>
      </c>
      <c r="B46" s="1" t="s">
        <v>88</v>
      </c>
      <c r="C46" s="1" t="s">
        <v>95</v>
      </c>
      <c r="D46" s="31" t="s">
        <v>14</v>
      </c>
      <c r="E46" s="31">
        <v>220</v>
      </c>
      <c r="F46" s="31">
        <v>20</v>
      </c>
      <c r="G46" s="31">
        <f t="shared" si="2"/>
        <v>264</v>
      </c>
      <c r="H46" s="31">
        <v>80</v>
      </c>
      <c r="I46" s="2">
        <v>100</v>
      </c>
      <c r="J46" s="12" t="s">
        <v>96</v>
      </c>
      <c r="K46" s="1"/>
    </row>
    <row r="47" spans="1:11" s="10" customFormat="1" ht="40.049999999999997" customHeight="1" x14ac:dyDescent="0.3">
      <c r="A47" s="1" t="s">
        <v>11</v>
      </c>
      <c r="B47" s="1" t="s">
        <v>88</v>
      </c>
      <c r="C47" s="1" t="s">
        <v>97</v>
      </c>
      <c r="D47" s="31" t="s">
        <v>14</v>
      </c>
      <c r="E47" s="31">
        <v>304</v>
      </c>
      <c r="F47" s="31">
        <v>15</v>
      </c>
      <c r="G47" s="31">
        <f t="shared" si="2"/>
        <v>349.6</v>
      </c>
      <c r="H47" s="31">
        <v>120</v>
      </c>
      <c r="I47" s="2">
        <v>160</v>
      </c>
      <c r="J47" s="12" t="s">
        <v>98</v>
      </c>
      <c r="K47" s="1"/>
    </row>
    <row r="48" spans="1:11" ht="40.049999999999997" customHeight="1" x14ac:dyDescent="0.3">
      <c r="A48" s="5" t="s">
        <v>11</v>
      </c>
      <c r="B48" s="5" t="s">
        <v>397</v>
      </c>
      <c r="C48" s="5" t="s">
        <v>398</v>
      </c>
      <c r="D48" s="31" t="s">
        <v>31</v>
      </c>
      <c r="K48" s="45" t="s">
        <v>399</v>
      </c>
    </row>
    <row r="49" spans="1:11" s="10" customFormat="1" ht="40.049999999999997" customHeight="1" x14ac:dyDescent="0.3">
      <c r="A49" s="1" t="s">
        <v>11</v>
      </c>
      <c r="B49" s="1" t="s">
        <v>88</v>
      </c>
      <c r="C49" s="1" t="s">
        <v>99</v>
      </c>
      <c r="D49" s="31" t="s">
        <v>14</v>
      </c>
      <c r="E49" s="31">
        <v>282</v>
      </c>
      <c r="F49" s="31">
        <v>20</v>
      </c>
      <c r="G49" s="31">
        <f t="shared" si="2"/>
        <v>338.4</v>
      </c>
      <c r="H49" s="31">
        <v>120</v>
      </c>
      <c r="I49" s="2">
        <v>160</v>
      </c>
      <c r="J49" s="12" t="s">
        <v>100</v>
      </c>
      <c r="K49" s="1"/>
    </row>
    <row r="50" spans="1:11" s="10" customFormat="1" ht="40.049999999999997" customHeight="1" x14ac:dyDescent="0.3">
      <c r="A50" s="1" t="s">
        <v>11</v>
      </c>
      <c r="B50" s="1" t="s">
        <v>88</v>
      </c>
      <c r="C50" s="1" t="s">
        <v>101</v>
      </c>
      <c r="D50" s="31" t="s">
        <v>14</v>
      </c>
      <c r="E50" s="31">
        <v>312</v>
      </c>
      <c r="F50" s="31">
        <v>20</v>
      </c>
      <c r="G50" s="31">
        <f t="shared" si="2"/>
        <v>374.4</v>
      </c>
      <c r="H50" s="31">
        <v>120</v>
      </c>
      <c r="I50" s="2">
        <v>160</v>
      </c>
      <c r="J50" s="12" t="s">
        <v>102</v>
      </c>
      <c r="K50" s="1"/>
    </row>
    <row r="51" spans="1:11" s="10" customFormat="1" ht="40.049999999999997" customHeight="1" x14ac:dyDescent="0.3">
      <c r="A51" s="1" t="s">
        <v>11</v>
      </c>
      <c r="B51" s="1" t="s">
        <v>88</v>
      </c>
      <c r="C51" s="1" t="s">
        <v>103</v>
      </c>
      <c r="D51" s="31" t="s">
        <v>31</v>
      </c>
      <c r="E51" s="31"/>
      <c r="F51" s="31"/>
      <c r="G51" s="31"/>
      <c r="H51" s="31"/>
      <c r="I51" s="2"/>
      <c r="J51" s="1"/>
      <c r="K51" s="1"/>
    </row>
    <row r="52" spans="1:11" s="10" customFormat="1" ht="40.049999999999997" customHeight="1" x14ac:dyDescent="0.3">
      <c r="A52" s="1" t="s">
        <v>11</v>
      </c>
      <c r="B52" s="1" t="s">
        <v>88</v>
      </c>
      <c r="C52" s="1" t="s">
        <v>104</v>
      </c>
      <c r="D52" s="31" t="s">
        <v>14</v>
      </c>
      <c r="E52" s="31">
        <v>352</v>
      </c>
      <c r="F52" s="31">
        <v>20</v>
      </c>
      <c r="G52" s="31">
        <f t="shared" si="2"/>
        <v>422.4</v>
      </c>
      <c r="H52" s="31">
        <v>130</v>
      </c>
      <c r="I52" s="2">
        <v>200</v>
      </c>
      <c r="J52" s="12" t="s">
        <v>105</v>
      </c>
      <c r="K52" s="1"/>
    </row>
    <row r="53" spans="1:11" s="10" customFormat="1" ht="40.049999999999997" customHeight="1" x14ac:dyDescent="0.3">
      <c r="A53" s="1" t="s">
        <v>11</v>
      </c>
      <c r="B53" s="1" t="s">
        <v>88</v>
      </c>
      <c r="C53" s="1" t="s">
        <v>106</v>
      </c>
      <c r="D53" s="31" t="s">
        <v>31</v>
      </c>
      <c r="E53" s="31"/>
      <c r="F53" s="31"/>
      <c r="G53" s="31"/>
      <c r="H53" s="31"/>
      <c r="I53" s="2"/>
      <c r="J53" s="1"/>
      <c r="K53" s="1"/>
    </row>
    <row r="54" spans="1:11" s="10" customFormat="1" ht="40.049999999999997" customHeight="1" x14ac:dyDescent="0.3">
      <c r="A54" s="1" t="s">
        <v>11</v>
      </c>
      <c r="B54" s="1" t="s">
        <v>88</v>
      </c>
      <c r="C54" s="1" t="s">
        <v>107</v>
      </c>
      <c r="D54" s="31" t="s">
        <v>14</v>
      </c>
      <c r="E54" s="31">
        <v>286</v>
      </c>
      <c r="F54" s="31">
        <v>15</v>
      </c>
      <c r="G54" s="31">
        <f t="shared" si="2"/>
        <v>328.9</v>
      </c>
      <c r="H54" s="31">
        <v>120</v>
      </c>
      <c r="I54" s="2">
        <v>160</v>
      </c>
      <c r="J54" s="12" t="s">
        <v>108</v>
      </c>
      <c r="K54" s="1"/>
    </row>
    <row r="55" spans="1:11" s="10" customFormat="1" ht="40.049999999999997" customHeight="1" x14ac:dyDescent="0.3">
      <c r="A55" s="1" t="s">
        <v>11</v>
      </c>
      <c r="B55" s="1" t="s">
        <v>88</v>
      </c>
      <c r="C55" s="1" t="s">
        <v>109</v>
      </c>
      <c r="D55" s="31" t="s">
        <v>14</v>
      </c>
      <c r="E55" s="31">
        <v>346</v>
      </c>
      <c r="F55" s="31">
        <v>10</v>
      </c>
      <c r="G55" s="31">
        <f t="shared" si="2"/>
        <v>380.6</v>
      </c>
      <c r="H55" s="31">
        <v>140</v>
      </c>
      <c r="I55" s="2">
        <v>180</v>
      </c>
      <c r="J55" s="12" t="s">
        <v>110</v>
      </c>
      <c r="K55" s="1"/>
    </row>
    <row r="56" spans="1:11" s="10" customFormat="1" ht="40.049999999999997" customHeight="1" x14ac:dyDescent="0.3">
      <c r="A56" s="1" t="s">
        <v>11</v>
      </c>
      <c r="B56" s="1" t="s">
        <v>88</v>
      </c>
      <c r="C56" s="1" t="s">
        <v>111</v>
      </c>
      <c r="D56" s="31" t="s">
        <v>31</v>
      </c>
      <c r="E56" s="31"/>
      <c r="F56" s="31"/>
      <c r="G56" s="31"/>
      <c r="H56" s="31"/>
      <c r="I56" s="2"/>
      <c r="J56" s="1"/>
      <c r="K56" s="1"/>
    </row>
    <row r="57" spans="1:11" s="10" customFormat="1" ht="40.049999999999997" customHeight="1" x14ac:dyDescent="0.3">
      <c r="A57" s="1" t="s">
        <v>11</v>
      </c>
      <c r="B57" s="1" t="s">
        <v>88</v>
      </c>
      <c r="C57" s="1" t="s">
        <v>112</v>
      </c>
      <c r="D57" s="31" t="s">
        <v>14</v>
      </c>
      <c r="E57" s="31">
        <v>332</v>
      </c>
      <c r="F57" s="31">
        <v>10</v>
      </c>
      <c r="G57" s="31">
        <f t="shared" si="2"/>
        <v>365.2</v>
      </c>
      <c r="H57" s="31">
        <v>60</v>
      </c>
      <c r="I57" s="2" t="s">
        <v>15</v>
      </c>
      <c r="J57" s="12" t="s">
        <v>113</v>
      </c>
      <c r="K57" s="1"/>
    </row>
    <row r="58" spans="1:11" s="10" customFormat="1" ht="40.049999999999997" customHeight="1" x14ac:dyDescent="0.3">
      <c r="A58" s="1" t="s">
        <v>11</v>
      </c>
      <c r="B58" s="1" t="s">
        <v>88</v>
      </c>
      <c r="C58" s="1" t="s">
        <v>114</v>
      </c>
      <c r="D58" s="31" t="s">
        <v>31</v>
      </c>
      <c r="E58" s="31"/>
      <c r="F58" s="31"/>
      <c r="G58" s="31"/>
      <c r="H58" s="31"/>
      <c r="I58" s="2"/>
      <c r="J58" s="1"/>
      <c r="K58" s="1"/>
    </row>
    <row r="59" spans="1:11" s="10" customFormat="1" ht="40.049999999999997" customHeight="1" x14ac:dyDescent="0.3">
      <c r="A59" s="1" t="s">
        <v>11</v>
      </c>
      <c r="B59" s="1" t="s">
        <v>88</v>
      </c>
      <c r="C59" s="1" t="s">
        <v>115</v>
      </c>
      <c r="D59" s="31" t="s">
        <v>31</v>
      </c>
      <c r="E59" s="31"/>
      <c r="F59" s="31"/>
      <c r="G59" s="31"/>
      <c r="H59" s="31"/>
      <c r="I59" s="2"/>
      <c r="J59" s="1"/>
      <c r="K59" s="1"/>
    </row>
    <row r="60" spans="1:11" s="10" customFormat="1" ht="40.049999999999997" customHeight="1" x14ac:dyDescent="0.3">
      <c r="A60" s="1" t="s">
        <v>11</v>
      </c>
      <c r="B60" s="1" t="s">
        <v>88</v>
      </c>
      <c r="C60" s="1" t="s">
        <v>116</v>
      </c>
      <c r="D60" s="31" t="s">
        <v>31</v>
      </c>
      <c r="E60" s="31"/>
      <c r="F60" s="31"/>
      <c r="G60" s="31"/>
      <c r="H60" s="31"/>
      <c r="I60" s="2"/>
      <c r="J60" s="1"/>
      <c r="K60" s="1"/>
    </row>
    <row r="61" spans="1:11" s="10" customFormat="1" ht="40.049999999999997" customHeight="1" x14ac:dyDescent="0.3">
      <c r="A61" s="1" t="s">
        <v>11</v>
      </c>
      <c r="B61" s="1" t="s">
        <v>88</v>
      </c>
      <c r="C61" s="1" t="s">
        <v>117</v>
      </c>
      <c r="D61" s="31" t="s">
        <v>31</v>
      </c>
      <c r="E61" s="31"/>
      <c r="F61" s="31"/>
      <c r="G61" s="31"/>
      <c r="H61" s="31"/>
      <c r="I61" s="2"/>
      <c r="J61" s="1"/>
      <c r="K61" s="1"/>
    </row>
    <row r="62" spans="1:11" s="10" customFormat="1" ht="40.049999999999997" customHeight="1" x14ac:dyDescent="0.3">
      <c r="A62" s="1" t="s">
        <v>11</v>
      </c>
      <c r="B62" s="1" t="s">
        <v>88</v>
      </c>
      <c r="C62" s="1" t="s">
        <v>118</v>
      </c>
      <c r="D62" s="31" t="s">
        <v>31</v>
      </c>
      <c r="E62" s="31"/>
      <c r="F62" s="31"/>
      <c r="G62" s="31"/>
      <c r="H62" s="31"/>
      <c r="I62" s="2"/>
      <c r="J62" s="1"/>
      <c r="K62" s="1"/>
    </row>
    <row r="63" spans="1:11" s="10" customFormat="1" ht="40.049999999999997" customHeight="1" x14ac:dyDescent="0.3">
      <c r="A63" s="1" t="s">
        <v>11</v>
      </c>
      <c r="B63" s="1" t="s">
        <v>119</v>
      </c>
      <c r="C63" s="1" t="s">
        <v>120</v>
      </c>
      <c r="D63" s="31" t="s">
        <v>14</v>
      </c>
      <c r="E63" s="31">
        <v>300</v>
      </c>
      <c r="F63" s="31">
        <v>10</v>
      </c>
      <c r="G63" s="31">
        <f t="shared" si="2"/>
        <v>330</v>
      </c>
      <c r="H63" s="31">
        <v>50</v>
      </c>
      <c r="I63" s="11" t="s">
        <v>15</v>
      </c>
      <c r="J63" s="12" t="s">
        <v>121</v>
      </c>
      <c r="K63" s="1"/>
    </row>
    <row r="64" spans="1:11" s="10" customFormat="1" ht="40.049999999999997" customHeight="1" x14ac:dyDescent="0.3">
      <c r="A64" s="1" t="s">
        <v>11</v>
      </c>
      <c r="B64" s="1" t="s">
        <v>119</v>
      </c>
      <c r="C64" s="1" t="s">
        <v>122</v>
      </c>
      <c r="D64" s="31" t="s">
        <v>14</v>
      </c>
      <c r="E64" s="31">
        <v>248</v>
      </c>
      <c r="F64" s="31">
        <v>10</v>
      </c>
      <c r="G64" s="31">
        <f t="shared" si="2"/>
        <v>272.8</v>
      </c>
      <c r="H64" s="31">
        <v>50</v>
      </c>
      <c r="I64" s="11" t="s">
        <v>15</v>
      </c>
      <c r="J64" s="12" t="s">
        <v>123</v>
      </c>
      <c r="K64" s="1"/>
    </row>
    <row r="65" spans="1:11" s="10" customFormat="1" ht="40.049999999999997" customHeight="1" x14ac:dyDescent="0.3">
      <c r="A65" s="1" t="s">
        <v>11</v>
      </c>
      <c r="B65" s="1" t="s">
        <v>119</v>
      </c>
      <c r="C65" s="1" t="s">
        <v>124</v>
      </c>
      <c r="D65" s="31" t="s">
        <v>14</v>
      </c>
      <c r="E65" s="31">
        <v>278</v>
      </c>
      <c r="F65" s="31">
        <v>10</v>
      </c>
      <c r="G65" s="31">
        <f t="shared" si="2"/>
        <v>305.8</v>
      </c>
      <c r="H65" s="31">
        <v>50</v>
      </c>
      <c r="I65" s="11" t="s">
        <v>15</v>
      </c>
      <c r="J65" s="12" t="s">
        <v>125</v>
      </c>
      <c r="K65" s="1"/>
    </row>
    <row r="66" spans="1:11" s="10" customFormat="1" ht="40.049999999999997" customHeight="1" x14ac:dyDescent="0.3">
      <c r="A66" s="1" t="s">
        <v>11</v>
      </c>
      <c r="B66" s="1" t="s">
        <v>119</v>
      </c>
      <c r="C66" s="1" t="s">
        <v>126</v>
      </c>
      <c r="D66" s="31" t="s">
        <v>14</v>
      </c>
      <c r="E66" s="31">
        <v>270</v>
      </c>
      <c r="F66" s="31">
        <v>10</v>
      </c>
      <c r="G66" s="31">
        <f t="shared" si="2"/>
        <v>297</v>
      </c>
      <c r="H66" s="31">
        <v>50</v>
      </c>
      <c r="I66" s="11" t="s">
        <v>15</v>
      </c>
      <c r="J66" s="12" t="s">
        <v>127</v>
      </c>
      <c r="K66" s="1"/>
    </row>
    <row r="67" spans="1:11" s="10" customFormat="1" ht="40.049999999999997" customHeight="1" x14ac:dyDescent="0.3">
      <c r="A67" s="1" t="s">
        <v>11</v>
      </c>
      <c r="B67" s="1" t="s">
        <v>119</v>
      </c>
      <c r="C67" s="1" t="s">
        <v>128</v>
      </c>
      <c r="D67" s="31" t="s">
        <v>14</v>
      </c>
      <c r="E67" s="31">
        <v>280</v>
      </c>
      <c r="F67" s="31">
        <v>10</v>
      </c>
      <c r="G67" s="31">
        <f t="shared" si="2"/>
        <v>308</v>
      </c>
      <c r="H67" s="31">
        <v>50</v>
      </c>
      <c r="I67" s="11" t="s">
        <v>15</v>
      </c>
      <c r="J67" s="12" t="s">
        <v>129</v>
      </c>
      <c r="K67" s="1"/>
    </row>
    <row r="68" spans="1:11" s="10" customFormat="1" ht="40.049999999999997" customHeight="1" x14ac:dyDescent="0.3">
      <c r="A68" s="1" t="s">
        <v>11</v>
      </c>
      <c r="B68" s="1" t="s">
        <v>119</v>
      </c>
      <c r="C68" s="1" t="s">
        <v>130</v>
      </c>
      <c r="D68" s="31" t="s">
        <v>14</v>
      </c>
      <c r="E68" s="31">
        <v>208</v>
      </c>
      <c r="F68" s="31">
        <v>10</v>
      </c>
      <c r="G68" s="31">
        <f t="shared" si="2"/>
        <v>228.8</v>
      </c>
      <c r="H68" s="31">
        <v>50</v>
      </c>
      <c r="I68" s="11" t="s">
        <v>15</v>
      </c>
      <c r="J68" s="12" t="s">
        <v>131</v>
      </c>
      <c r="K68" s="1"/>
    </row>
    <row r="69" spans="1:11" s="10" customFormat="1" ht="40.049999999999997" customHeight="1" x14ac:dyDescent="0.3">
      <c r="A69" s="1" t="s">
        <v>11</v>
      </c>
      <c r="B69" s="1" t="s">
        <v>119</v>
      </c>
      <c r="C69" s="1" t="s">
        <v>132</v>
      </c>
      <c r="D69" s="31" t="s">
        <v>14</v>
      </c>
      <c r="E69" s="31">
        <v>206</v>
      </c>
      <c r="F69" s="31">
        <v>10</v>
      </c>
      <c r="G69" s="31">
        <f t="shared" si="2"/>
        <v>226.6</v>
      </c>
      <c r="H69" s="31">
        <v>50</v>
      </c>
      <c r="I69" s="11" t="s">
        <v>15</v>
      </c>
      <c r="J69" s="12" t="s">
        <v>133</v>
      </c>
      <c r="K69" s="1"/>
    </row>
    <row r="70" spans="1:11" s="10" customFormat="1" ht="40.049999999999997" customHeight="1" x14ac:dyDescent="0.3">
      <c r="A70" s="1" t="s">
        <v>11</v>
      </c>
      <c r="B70" s="1" t="s">
        <v>119</v>
      </c>
      <c r="C70" s="1" t="s">
        <v>134</v>
      </c>
      <c r="D70" s="31" t="s">
        <v>14</v>
      </c>
      <c r="E70" s="31">
        <v>426</v>
      </c>
      <c r="F70" s="31">
        <v>10</v>
      </c>
      <c r="G70" s="31">
        <f t="shared" si="2"/>
        <v>468.6</v>
      </c>
      <c r="H70" s="31">
        <v>50</v>
      </c>
      <c r="I70" s="2" t="s">
        <v>15</v>
      </c>
      <c r="J70" s="12" t="s">
        <v>135</v>
      </c>
      <c r="K70" s="1"/>
    </row>
    <row r="71" spans="1:11" s="10" customFormat="1" ht="40.049999999999997" customHeight="1" x14ac:dyDescent="0.3">
      <c r="A71" s="1" t="s">
        <v>11</v>
      </c>
      <c r="B71" s="1" t="s">
        <v>136</v>
      </c>
      <c r="C71" s="1" t="s">
        <v>137</v>
      </c>
      <c r="D71" s="31" t="s">
        <v>31</v>
      </c>
      <c r="E71" s="31"/>
      <c r="F71" s="31"/>
      <c r="G71" s="31"/>
      <c r="H71" s="31"/>
      <c r="I71" s="2"/>
      <c r="J71" s="1"/>
      <c r="K71" s="1"/>
    </row>
    <row r="72" spans="1:11" s="10" customFormat="1" ht="40.049999999999997" customHeight="1" x14ac:dyDescent="0.3">
      <c r="A72" s="1" t="s">
        <v>11</v>
      </c>
      <c r="B72" s="1" t="s">
        <v>136</v>
      </c>
      <c r="C72" s="1" t="s">
        <v>138</v>
      </c>
      <c r="D72" s="31" t="s">
        <v>14</v>
      </c>
      <c r="E72" s="31">
        <v>200</v>
      </c>
      <c r="F72" s="31">
        <v>10</v>
      </c>
      <c r="G72" s="31">
        <f t="shared" ref="G72:G102" si="3">+E72*(F72/100)+E72</f>
        <v>220</v>
      </c>
      <c r="H72" s="31">
        <v>100</v>
      </c>
      <c r="I72" s="2">
        <v>150</v>
      </c>
      <c r="J72" s="12" t="s">
        <v>139</v>
      </c>
      <c r="K72" s="1"/>
    </row>
    <row r="73" spans="1:11" s="10" customFormat="1" ht="40.049999999999997" customHeight="1" x14ac:dyDescent="0.3">
      <c r="A73" s="1" t="s">
        <v>11</v>
      </c>
      <c r="B73" s="1" t="s">
        <v>140</v>
      </c>
      <c r="C73" s="1" t="s">
        <v>141</v>
      </c>
      <c r="D73" s="31" t="s">
        <v>31</v>
      </c>
      <c r="E73" s="31"/>
      <c r="F73" s="31"/>
      <c r="G73" s="31"/>
      <c r="H73" s="31"/>
      <c r="I73" s="2"/>
      <c r="J73" s="1"/>
      <c r="K73" s="1"/>
    </row>
    <row r="74" spans="1:11" s="10" customFormat="1" ht="40.049999999999997" customHeight="1" x14ac:dyDescent="0.3">
      <c r="A74" s="1" t="s">
        <v>11</v>
      </c>
      <c r="B74" s="1" t="s">
        <v>140</v>
      </c>
      <c r="C74" s="1" t="s">
        <v>142</v>
      </c>
      <c r="D74" s="31" t="s">
        <v>31</v>
      </c>
      <c r="E74" s="31"/>
      <c r="F74" s="31"/>
      <c r="G74" s="31"/>
      <c r="H74" s="31"/>
      <c r="I74" s="2"/>
      <c r="J74" s="1"/>
      <c r="K74" s="1"/>
    </row>
    <row r="75" spans="1:11" s="10" customFormat="1" ht="40.049999999999997" customHeight="1" x14ac:dyDescent="0.3">
      <c r="A75" s="1" t="s">
        <v>11</v>
      </c>
      <c r="B75" s="1" t="s">
        <v>140</v>
      </c>
      <c r="C75" s="1" t="s">
        <v>143</v>
      </c>
      <c r="D75" s="31" t="s">
        <v>31</v>
      </c>
      <c r="E75" s="31"/>
      <c r="F75" s="31"/>
      <c r="G75" s="31"/>
      <c r="H75" s="31"/>
      <c r="I75" s="2"/>
      <c r="J75" s="1"/>
      <c r="K75" s="1"/>
    </row>
    <row r="76" spans="1:11" s="10" customFormat="1" ht="40.049999999999997" customHeight="1" x14ac:dyDescent="0.3">
      <c r="A76" s="1" t="s">
        <v>11</v>
      </c>
      <c r="B76" s="1" t="s">
        <v>140</v>
      </c>
      <c r="C76" s="1" t="s">
        <v>144</v>
      </c>
      <c r="D76" s="31" t="s">
        <v>31</v>
      </c>
      <c r="E76" s="31"/>
      <c r="F76" s="31"/>
      <c r="G76" s="31"/>
      <c r="H76" s="31"/>
      <c r="I76" s="2"/>
      <c r="J76" s="1"/>
      <c r="K76" s="1"/>
    </row>
    <row r="77" spans="1:11" s="10" customFormat="1" ht="40.049999999999997" customHeight="1" x14ac:dyDescent="0.3">
      <c r="A77" s="1" t="s">
        <v>11</v>
      </c>
      <c r="B77" s="1" t="s">
        <v>140</v>
      </c>
      <c r="C77" s="1" t="s">
        <v>145</v>
      </c>
      <c r="D77" s="31" t="s">
        <v>31</v>
      </c>
      <c r="E77" s="31"/>
      <c r="F77" s="31"/>
      <c r="G77" s="31"/>
      <c r="H77" s="31"/>
      <c r="I77" s="2"/>
      <c r="J77" s="1"/>
      <c r="K77" s="1"/>
    </row>
    <row r="78" spans="1:11" s="10" customFormat="1" ht="40.049999999999997" customHeight="1" x14ac:dyDescent="0.3">
      <c r="A78" s="1" t="s">
        <v>11</v>
      </c>
      <c r="B78" s="1" t="s">
        <v>140</v>
      </c>
      <c r="C78" s="1" t="s">
        <v>146</v>
      </c>
      <c r="D78" s="31" t="s">
        <v>31</v>
      </c>
      <c r="E78" s="31"/>
      <c r="F78" s="31"/>
      <c r="G78" s="31"/>
      <c r="H78" s="31"/>
      <c r="I78" s="2"/>
      <c r="J78" s="1"/>
      <c r="K78" s="1"/>
    </row>
    <row r="79" spans="1:11" s="10" customFormat="1" ht="40.049999999999997" customHeight="1" x14ac:dyDescent="0.3">
      <c r="A79" s="1" t="s">
        <v>11</v>
      </c>
      <c r="B79" s="1" t="s">
        <v>140</v>
      </c>
      <c r="C79" s="1" t="s">
        <v>147</v>
      </c>
      <c r="D79" s="31" t="s">
        <v>31</v>
      </c>
      <c r="E79" s="31"/>
      <c r="F79" s="31"/>
      <c r="G79" s="31"/>
      <c r="H79" s="31"/>
      <c r="I79" s="2"/>
      <c r="J79" s="1"/>
      <c r="K79" s="1"/>
    </row>
    <row r="80" spans="1:11" s="10" customFormat="1" ht="40.049999999999997" customHeight="1" x14ac:dyDescent="0.3">
      <c r="A80" s="1" t="s">
        <v>11</v>
      </c>
      <c r="B80" s="1" t="s">
        <v>140</v>
      </c>
      <c r="C80" s="1" t="s">
        <v>148</v>
      </c>
      <c r="D80" s="31" t="s">
        <v>31</v>
      </c>
      <c r="E80" s="31"/>
      <c r="F80" s="31"/>
      <c r="G80" s="31"/>
      <c r="H80" s="31"/>
      <c r="I80" s="2"/>
      <c r="J80" s="1"/>
      <c r="K80" s="1"/>
    </row>
    <row r="81" spans="1:11" s="10" customFormat="1" ht="40.049999999999997" customHeight="1" x14ac:dyDescent="0.3">
      <c r="A81" s="1" t="s">
        <v>11</v>
      </c>
      <c r="B81" s="1" t="s">
        <v>140</v>
      </c>
      <c r="C81" s="1" t="s">
        <v>149</v>
      </c>
      <c r="D81" s="31" t="s">
        <v>31</v>
      </c>
      <c r="E81" s="31"/>
      <c r="F81" s="31"/>
      <c r="G81" s="31"/>
      <c r="H81" s="31"/>
      <c r="I81" s="2"/>
      <c r="J81" s="1"/>
      <c r="K81" s="1"/>
    </row>
    <row r="82" spans="1:11" s="10" customFormat="1" ht="40.049999999999997" customHeight="1" x14ac:dyDescent="0.3">
      <c r="A82" s="1" t="s">
        <v>11</v>
      </c>
      <c r="B82" s="1" t="s">
        <v>140</v>
      </c>
      <c r="C82" s="1" t="s">
        <v>150</v>
      </c>
      <c r="D82" s="31" t="s">
        <v>31</v>
      </c>
      <c r="E82" s="31"/>
      <c r="F82" s="31"/>
      <c r="G82" s="31"/>
      <c r="H82" s="31"/>
      <c r="I82" s="2"/>
      <c r="J82" s="1"/>
      <c r="K82" s="1"/>
    </row>
    <row r="83" spans="1:11" s="10" customFormat="1" ht="40.049999999999997" customHeight="1" x14ac:dyDescent="0.3">
      <c r="A83" s="1" t="s">
        <v>11</v>
      </c>
      <c r="B83" s="1" t="s">
        <v>140</v>
      </c>
      <c r="C83" s="1" t="s">
        <v>151</v>
      </c>
      <c r="D83" s="31" t="s">
        <v>31</v>
      </c>
      <c r="E83" s="31"/>
      <c r="F83" s="31"/>
      <c r="G83" s="31"/>
      <c r="H83" s="31"/>
      <c r="I83" s="2"/>
      <c r="J83" s="1"/>
      <c r="K83" s="1"/>
    </row>
    <row r="84" spans="1:11" s="10" customFormat="1" ht="40.049999999999997" customHeight="1" x14ac:dyDescent="0.3">
      <c r="A84" s="1" t="s">
        <v>11</v>
      </c>
      <c r="B84" s="1" t="s">
        <v>140</v>
      </c>
      <c r="C84" s="1" t="s">
        <v>152</v>
      </c>
      <c r="D84" s="31" t="s">
        <v>31</v>
      </c>
      <c r="E84" s="31"/>
      <c r="F84" s="31"/>
      <c r="G84" s="31"/>
      <c r="H84" s="31"/>
      <c r="I84" s="2"/>
      <c r="J84" s="1"/>
      <c r="K84" s="1"/>
    </row>
    <row r="85" spans="1:11" s="10" customFormat="1" ht="40.049999999999997" customHeight="1" x14ac:dyDescent="0.3">
      <c r="A85" s="1" t="s">
        <v>11</v>
      </c>
      <c r="B85" s="1" t="s">
        <v>140</v>
      </c>
      <c r="C85" s="1" t="s">
        <v>153</v>
      </c>
      <c r="D85" s="31" t="s">
        <v>31</v>
      </c>
      <c r="E85" s="31"/>
      <c r="F85" s="31"/>
      <c r="G85" s="31"/>
      <c r="H85" s="31"/>
      <c r="I85" s="2"/>
      <c r="J85" s="1"/>
      <c r="K85" s="1"/>
    </row>
    <row r="86" spans="1:11" s="10" customFormat="1" ht="40.049999999999997" customHeight="1" x14ac:dyDescent="0.3">
      <c r="A86" s="1" t="s">
        <v>11</v>
      </c>
      <c r="B86" s="1" t="s">
        <v>140</v>
      </c>
      <c r="C86" s="1" t="s">
        <v>154</v>
      </c>
      <c r="D86" s="31" t="s">
        <v>31</v>
      </c>
      <c r="E86" s="31"/>
      <c r="F86" s="31"/>
      <c r="G86" s="31"/>
      <c r="H86" s="31"/>
      <c r="I86" s="2"/>
      <c r="J86" s="1"/>
      <c r="K86" s="1"/>
    </row>
    <row r="87" spans="1:11" s="10" customFormat="1" ht="40.049999999999997" customHeight="1" x14ac:dyDescent="0.3">
      <c r="A87" s="1" t="s">
        <v>11</v>
      </c>
      <c r="B87" s="1" t="s">
        <v>140</v>
      </c>
      <c r="C87" s="1" t="s">
        <v>155</v>
      </c>
      <c r="D87" s="31" t="s">
        <v>31</v>
      </c>
      <c r="E87" s="31"/>
      <c r="F87" s="31"/>
      <c r="G87" s="31"/>
      <c r="H87" s="31"/>
      <c r="I87" s="2"/>
      <c r="J87" s="1"/>
      <c r="K87" s="1"/>
    </row>
    <row r="88" spans="1:11" s="10" customFormat="1" ht="40.049999999999997" customHeight="1" x14ac:dyDescent="0.3">
      <c r="A88" s="1" t="s">
        <v>11</v>
      </c>
      <c r="B88" s="1" t="s">
        <v>140</v>
      </c>
      <c r="C88" s="1" t="s">
        <v>156</v>
      </c>
      <c r="D88" s="31" t="s">
        <v>31</v>
      </c>
      <c r="E88" s="31"/>
      <c r="F88" s="31"/>
      <c r="G88" s="31"/>
      <c r="H88" s="31"/>
      <c r="I88" s="2"/>
      <c r="J88" s="1"/>
      <c r="K88" s="1"/>
    </row>
    <row r="89" spans="1:11" s="10" customFormat="1" ht="40.049999999999997" customHeight="1" x14ac:dyDescent="0.3">
      <c r="A89" s="1" t="s">
        <v>11</v>
      </c>
      <c r="B89" s="1" t="s">
        <v>140</v>
      </c>
      <c r="C89" s="1" t="s">
        <v>157</v>
      </c>
      <c r="D89" s="31" t="s">
        <v>31</v>
      </c>
      <c r="E89" s="31"/>
      <c r="F89" s="31"/>
      <c r="G89" s="31"/>
      <c r="H89" s="31"/>
      <c r="I89" s="2"/>
      <c r="J89" s="1"/>
      <c r="K89" s="1"/>
    </row>
    <row r="90" spans="1:11" s="10" customFormat="1" ht="40.049999999999997" customHeight="1" x14ac:dyDescent="0.3">
      <c r="A90" s="1" t="s">
        <v>11</v>
      </c>
      <c r="B90" s="1" t="s">
        <v>140</v>
      </c>
      <c r="C90" s="1" t="s">
        <v>158</v>
      </c>
      <c r="D90" s="31" t="s">
        <v>31</v>
      </c>
      <c r="E90" s="31"/>
      <c r="F90" s="31"/>
      <c r="G90" s="31"/>
      <c r="H90" s="31"/>
      <c r="I90" s="2"/>
      <c r="J90" s="1"/>
      <c r="K90" s="1"/>
    </row>
    <row r="91" spans="1:11" s="10" customFormat="1" ht="40.049999999999997" customHeight="1" x14ac:dyDescent="0.3">
      <c r="A91" s="1" t="s">
        <v>11</v>
      </c>
      <c r="B91" s="1" t="s">
        <v>140</v>
      </c>
      <c r="C91" s="1" t="s">
        <v>159</v>
      </c>
      <c r="D91" s="31" t="s">
        <v>31</v>
      </c>
      <c r="E91" s="31"/>
      <c r="F91" s="31"/>
      <c r="G91" s="31"/>
      <c r="H91" s="31"/>
      <c r="I91" s="2"/>
      <c r="J91" s="1"/>
      <c r="K91" s="1"/>
    </row>
    <row r="92" spans="1:11" s="10" customFormat="1" ht="40.049999999999997" customHeight="1" x14ac:dyDescent="0.3">
      <c r="A92" s="1" t="s">
        <v>11</v>
      </c>
      <c r="B92" s="1" t="s">
        <v>140</v>
      </c>
      <c r="C92" s="1" t="s">
        <v>160</v>
      </c>
      <c r="D92" s="31" t="s">
        <v>31</v>
      </c>
      <c r="E92" s="31"/>
      <c r="F92" s="31"/>
      <c r="G92" s="31"/>
      <c r="H92" s="31"/>
      <c r="I92" s="2"/>
      <c r="J92" s="1"/>
      <c r="K92" s="1"/>
    </row>
    <row r="93" spans="1:11" s="10" customFormat="1" ht="40.049999999999997" customHeight="1" x14ac:dyDescent="0.3">
      <c r="A93" s="1" t="s">
        <v>11</v>
      </c>
      <c r="B93" s="1" t="s">
        <v>140</v>
      </c>
      <c r="C93" s="1" t="s">
        <v>161</v>
      </c>
      <c r="D93" s="31" t="s">
        <v>31</v>
      </c>
      <c r="E93" s="31"/>
      <c r="F93" s="31"/>
      <c r="G93" s="31"/>
      <c r="H93" s="31"/>
      <c r="I93" s="2"/>
      <c r="J93" s="1"/>
      <c r="K93" s="1"/>
    </row>
    <row r="94" spans="1:11" s="10" customFormat="1" ht="40.049999999999997" customHeight="1" x14ac:dyDescent="0.3">
      <c r="A94" s="1" t="s">
        <v>11</v>
      </c>
      <c r="B94" s="1" t="s">
        <v>140</v>
      </c>
      <c r="C94" s="1" t="s">
        <v>162</v>
      </c>
      <c r="D94" s="31" t="s">
        <v>31</v>
      </c>
      <c r="E94" s="31"/>
      <c r="F94" s="31"/>
      <c r="G94" s="31"/>
      <c r="H94" s="31"/>
      <c r="I94" s="2"/>
      <c r="J94" s="1"/>
      <c r="K94" s="1"/>
    </row>
    <row r="95" spans="1:11" s="10" customFormat="1" ht="40.049999999999997" customHeight="1" x14ac:dyDescent="0.3">
      <c r="A95" s="1" t="s">
        <v>11</v>
      </c>
      <c r="B95" s="1" t="s">
        <v>140</v>
      </c>
      <c r="C95" s="1" t="s">
        <v>163</v>
      </c>
      <c r="D95" s="31" t="s">
        <v>31</v>
      </c>
      <c r="E95" s="31"/>
      <c r="F95" s="31"/>
      <c r="G95" s="31"/>
      <c r="H95" s="31"/>
      <c r="I95" s="2"/>
      <c r="J95" s="1"/>
      <c r="K95" s="1"/>
    </row>
    <row r="96" spans="1:11" s="10" customFormat="1" ht="40.049999999999997" customHeight="1" x14ac:dyDescent="0.3">
      <c r="A96" s="1" t="s">
        <v>11</v>
      </c>
      <c r="B96" s="1" t="s">
        <v>140</v>
      </c>
      <c r="C96" s="1" t="s">
        <v>164</v>
      </c>
      <c r="D96" s="31" t="s">
        <v>31</v>
      </c>
      <c r="E96" s="31"/>
      <c r="F96" s="31"/>
      <c r="G96" s="31"/>
      <c r="H96" s="31"/>
      <c r="I96" s="2"/>
      <c r="J96" s="1"/>
      <c r="K96" s="1"/>
    </row>
    <row r="97" spans="1:11" s="10" customFormat="1" ht="40.049999999999997" customHeight="1" x14ac:dyDescent="0.3">
      <c r="A97" s="1" t="s">
        <v>11</v>
      </c>
      <c r="B97" s="1" t="s">
        <v>140</v>
      </c>
      <c r="C97" s="1" t="s">
        <v>165</v>
      </c>
      <c r="D97" s="31" t="s">
        <v>31</v>
      </c>
      <c r="E97" s="31"/>
      <c r="F97" s="31"/>
      <c r="G97" s="31"/>
      <c r="H97" s="31"/>
      <c r="I97" s="2"/>
      <c r="J97" s="1"/>
      <c r="K97" s="1"/>
    </row>
    <row r="98" spans="1:11" s="10" customFormat="1" ht="40.049999999999997" customHeight="1" x14ac:dyDescent="0.3">
      <c r="A98" s="1" t="s">
        <v>11</v>
      </c>
      <c r="B98" s="1" t="s">
        <v>140</v>
      </c>
      <c r="C98" s="1" t="s">
        <v>166</v>
      </c>
      <c r="D98" s="31" t="s">
        <v>14</v>
      </c>
      <c r="E98" s="31">
        <v>643</v>
      </c>
      <c r="F98" s="31">
        <v>20</v>
      </c>
      <c r="G98" s="31">
        <f t="shared" si="3"/>
        <v>771.6</v>
      </c>
      <c r="H98" s="31">
        <v>150</v>
      </c>
      <c r="I98" s="2">
        <v>200</v>
      </c>
      <c r="J98" s="6" t="s">
        <v>167</v>
      </c>
      <c r="K98" s="1"/>
    </row>
    <row r="99" spans="1:11" s="10" customFormat="1" ht="40.049999999999997" customHeight="1" x14ac:dyDescent="0.3">
      <c r="A99" s="1" t="s">
        <v>11</v>
      </c>
      <c r="B99" s="1" t="s">
        <v>140</v>
      </c>
      <c r="C99" s="1" t="s">
        <v>168</v>
      </c>
      <c r="D99" s="31" t="s">
        <v>31</v>
      </c>
      <c r="E99" s="31"/>
      <c r="F99" s="31"/>
      <c r="G99" s="31"/>
      <c r="H99" s="31"/>
      <c r="I99" s="2"/>
      <c r="J99" s="1"/>
      <c r="K99" s="1"/>
    </row>
    <row r="100" spans="1:11" s="10" customFormat="1" ht="40.049999999999997" customHeight="1" x14ac:dyDescent="0.3">
      <c r="A100" s="1" t="s">
        <v>11</v>
      </c>
      <c r="B100" s="1" t="s">
        <v>140</v>
      </c>
      <c r="C100" s="1" t="s">
        <v>169</v>
      </c>
      <c r="D100" s="31" t="s">
        <v>31</v>
      </c>
      <c r="E100" s="31"/>
      <c r="F100" s="31"/>
      <c r="G100" s="31"/>
      <c r="H100" s="31"/>
      <c r="I100" s="2"/>
      <c r="J100" s="1"/>
      <c r="K100" s="1"/>
    </row>
    <row r="101" spans="1:11" s="10" customFormat="1" ht="40.049999999999997" customHeight="1" x14ac:dyDescent="0.3">
      <c r="A101" s="1" t="s">
        <v>11</v>
      </c>
      <c r="B101" s="1" t="s">
        <v>140</v>
      </c>
      <c r="C101" s="1" t="s">
        <v>170</v>
      </c>
      <c r="D101" s="31" t="s">
        <v>31</v>
      </c>
      <c r="E101" s="31"/>
      <c r="F101" s="31"/>
      <c r="G101" s="31"/>
      <c r="H101" s="31"/>
      <c r="I101" s="2"/>
      <c r="J101" s="1"/>
      <c r="K101" s="1"/>
    </row>
    <row r="102" spans="1:11" s="10" customFormat="1" ht="40.049999999999997" customHeight="1" x14ac:dyDescent="0.3">
      <c r="A102" s="1" t="s">
        <v>11</v>
      </c>
      <c r="B102" s="1" t="s">
        <v>140</v>
      </c>
      <c r="C102" s="1" t="s">
        <v>171</v>
      </c>
      <c r="D102" s="31" t="s">
        <v>14</v>
      </c>
      <c r="E102" s="31">
        <v>254</v>
      </c>
      <c r="F102" s="31">
        <v>20</v>
      </c>
      <c r="G102" s="31">
        <f t="shared" si="3"/>
        <v>304.8</v>
      </c>
      <c r="H102" s="31">
        <v>80</v>
      </c>
      <c r="I102" s="2">
        <v>120</v>
      </c>
      <c r="J102" s="12" t="s">
        <v>172</v>
      </c>
      <c r="K102" s="1"/>
    </row>
    <row r="103" spans="1:11" s="10" customFormat="1" ht="40.049999999999997" customHeight="1" x14ac:dyDescent="0.3">
      <c r="A103" s="1" t="s">
        <v>11</v>
      </c>
      <c r="B103" s="1" t="s">
        <v>140</v>
      </c>
      <c r="C103" s="1" t="s">
        <v>173</v>
      </c>
      <c r="D103" s="31" t="s">
        <v>14</v>
      </c>
      <c r="E103" s="31">
        <v>266</v>
      </c>
      <c r="F103" s="31">
        <v>20</v>
      </c>
      <c r="G103" s="31">
        <f t="shared" ref="G103:G134" si="4">+E103*(F103/100)+E103</f>
        <v>319.2</v>
      </c>
      <c r="H103" s="31">
        <v>100</v>
      </c>
      <c r="I103" s="2">
        <v>140</v>
      </c>
      <c r="J103" s="12" t="s">
        <v>174</v>
      </c>
      <c r="K103" s="1"/>
    </row>
    <row r="104" spans="1:11" s="10" customFormat="1" ht="40.049999999999997" customHeight="1" x14ac:dyDescent="0.3">
      <c r="A104" s="1" t="s">
        <v>11</v>
      </c>
      <c r="B104" s="1" t="s">
        <v>175</v>
      </c>
      <c r="C104" s="1" t="s">
        <v>176</v>
      </c>
      <c r="D104" s="31" t="s">
        <v>14</v>
      </c>
      <c r="E104" s="31">
        <v>304</v>
      </c>
      <c r="F104" s="31">
        <v>20</v>
      </c>
      <c r="G104" s="31">
        <f t="shared" si="4"/>
        <v>364.8</v>
      </c>
      <c r="H104" s="31">
        <v>120</v>
      </c>
      <c r="I104" s="2">
        <v>160</v>
      </c>
      <c r="J104" s="12" t="s">
        <v>177</v>
      </c>
      <c r="K104" s="1"/>
    </row>
    <row r="105" spans="1:11" s="10" customFormat="1" ht="40.049999999999997" customHeight="1" x14ac:dyDescent="0.3">
      <c r="A105" s="1" t="s">
        <v>11</v>
      </c>
      <c r="B105" s="1" t="s">
        <v>178</v>
      </c>
      <c r="C105" s="1" t="s">
        <v>179</v>
      </c>
      <c r="D105" s="31" t="s">
        <v>14</v>
      </c>
      <c r="E105" s="31">
        <v>284</v>
      </c>
      <c r="F105" s="31">
        <v>10</v>
      </c>
      <c r="G105" s="31">
        <f t="shared" si="4"/>
        <v>312.39999999999998</v>
      </c>
      <c r="H105" s="31">
        <v>60</v>
      </c>
      <c r="I105" s="2">
        <v>85.2</v>
      </c>
      <c r="J105" s="12" t="s">
        <v>180</v>
      </c>
      <c r="K105" s="1"/>
    </row>
    <row r="106" spans="1:11" s="10" customFormat="1" ht="40.049999999999997" customHeight="1" x14ac:dyDescent="0.3">
      <c r="A106" s="1" t="s">
        <v>11</v>
      </c>
      <c r="B106" s="1" t="s">
        <v>178</v>
      </c>
      <c r="C106" s="1" t="s">
        <v>181</v>
      </c>
      <c r="D106" s="31" t="s">
        <v>31</v>
      </c>
      <c r="E106" s="31"/>
      <c r="F106" s="31"/>
      <c r="G106" s="31"/>
      <c r="H106" s="31"/>
      <c r="I106" s="2"/>
      <c r="J106" s="1"/>
      <c r="K106" s="1"/>
    </row>
    <row r="107" spans="1:11" s="10" customFormat="1" ht="40.049999999999997" customHeight="1" x14ac:dyDescent="0.3">
      <c r="A107" s="1" t="s">
        <v>11</v>
      </c>
      <c r="B107" s="1" t="s">
        <v>178</v>
      </c>
      <c r="C107" s="1" t="s">
        <v>182</v>
      </c>
      <c r="D107" s="31" t="s">
        <v>31</v>
      </c>
      <c r="E107" s="31"/>
      <c r="F107" s="31"/>
      <c r="G107" s="31"/>
      <c r="H107" s="31"/>
      <c r="I107" s="2"/>
      <c r="J107" s="1"/>
      <c r="K107" s="1"/>
    </row>
    <row r="108" spans="1:11" s="10" customFormat="1" ht="40.049999999999997" customHeight="1" x14ac:dyDescent="0.3">
      <c r="A108" s="1" t="s">
        <v>11</v>
      </c>
      <c r="B108" s="1" t="s">
        <v>178</v>
      </c>
      <c r="C108" s="1" t="s">
        <v>183</v>
      </c>
      <c r="D108" s="31" t="s">
        <v>31</v>
      </c>
      <c r="E108" s="31"/>
      <c r="F108" s="31"/>
      <c r="G108" s="31"/>
      <c r="H108" s="31"/>
      <c r="I108" s="2"/>
      <c r="J108" s="1"/>
      <c r="K108" s="1"/>
    </row>
    <row r="109" spans="1:11" s="10" customFormat="1" ht="40.049999999999997" customHeight="1" x14ac:dyDescent="0.3">
      <c r="A109" s="1" t="s">
        <v>11</v>
      </c>
      <c r="B109" s="1" t="s">
        <v>184</v>
      </c>
      <c r="C109" s="1" t="s">
        <v>185</v>
      </c>
      <c r="D109" s="31" t="s">
        <v>31</v>
      </c>
      <c r="E109" s="31"/>
      <c r="F109" s="31"/>
      <c r="G109" s="31"/>
      <c r="H109" s="31"/>
      <c r="I109" s="2"/>
      <c r="J109" s="1"/>
      <c r="K109" s="1"/>
    </row>
    <row r="110" spans="1:11" s="10" customFormat="1" ht="40.049999999999997" customHeight="1" x14ac:dyDescent="0.3">
      <c r="A110" s="1" t="s">
        <v>11</v>
      </c>
      <c r="B110" s="1" t="s">
        <v>184</v>
      </c>
      <c r="C110" s="1" t="s">
        <v>186</v>
      </c>
      <c r="D110" s="31" t="s">
        <v>31</v>
      </c>
      <c r="E110" s="31"/>
      <c r="F110" s="31"/>
      <c r="G110" s="31"/>
      <c r="H110" s="31"/>
      <c r="I110" s="2"/>
      <c r="J110" s="1"/>
      <c r="K110" s="1"/>
    </row>
    <row r="111" spans="1:11" s="10" customFormat="1" ht="40.049999999999997" customHeight="1" x14ac:dyDescent="0.3">
      <c r="A111" s="1" t="s">
        <v>11</v>
      </c>
      <c r="B111" s="1" t="s">
        <v>184</v>
      </c>
      <c r="C111" s="1" t="s">
        <v>187</v>
      </c>
      <c r="D111" s="31" t="s">
        <v>14</v>
      </c>
      <c r="E111" s="31">
        <v>228</v>
      </c>
      <c r="F111" s="31">
        <v>20</v>
      </c>
      <c r="G111" s="31">
        <f t="shared" si="4"/>
        <v>273.60000000000002</v>
      </c>
      <c r="H111" s="31">
        <v>100</v>
      </c>
      <c r="I111" s="2">
        <v>140</v>
      </c>
      <c r="J111" s="12" t="s">
        <v>188</v>
      </c>
      <c r="K111" s="1"/>
    </row>
    <row r="112" spans="1:11" s="10" customFormat="1" ht="40.049999999999997" customHeight="1" x14ac:dyDescent="0.3">
      <c r="A112" s="1" t="s">
        <v>11</v>
      </c>
      <c r="B112" s="1" t="s">
        <v>184</v>
      </c>
      <c r="C112" s="1" t="s">
        <v>189</v>
      </c>
      <c r="D112" s="31" t="s">
        <v>14</v>
      </c>
      <c r="E112" s="31">
        <v>22</v>
      </c>
      <c r="F112" s="31">
        <v>15</v>
      </c>
      <c r="G112" s="31">
        <f t="shared" si="4"/>
        <v>25.3</v>
      </c>
      <c r="H112" s="31"/>
      <c r="I112" s="2"/>
      <c r="J112" s="12" t="s">
        <v>190</v>
      </c>
      <c r="K112" s="1"/>
    </row>
    <row r="113" spans="1:11" s="10" customFormat="1" ht="40.049999999999997" customHeight="1" x14ac:dyDescent="0.3">
      <c r="A113" s="1" t="s">
        <v>11</v>
      </c>
      <c r="B113" s="1" t="s">
        <v>184</v>
      </c>
      <c r="C113" s="1" t="s">
        <v>191</v>
      </c>
      <c r="D113" s="31" t="s">
        <v>14</v>
      </c>
      <c r="E113" s="31">
        <v>22</v>
      </c>
      <c r="F113" s="31">
        <v>15</v>
      </c>
      <c r="G113" s="31">
        <f t="shared" si="4"/>
        <v>25.3</v>
      </c>
      <c r="H113" s="31">
        <f>E113*40/100</f>
        <v>8.8000000000000007</v>
      </c>
      <c r="I113" s="2"/>
      <c r="J113" s="12" t="s">
        <v>192</v>
      </c>
      <c r="K113" s="1"/>
    </row>
    <row r="114" spans="1:11" s="10" customFormat="1" ht="40.049999999999997" customHeight="1" x14ac:dyDescent="0.3">
      <c r="A114" s="1" t="s">
        <v>11</v>
      </c>
      <c r="B114" s="1" t="s">
        <v>184</v>
      </c>
      <c r="C114" s="1" t="s">
        <v>193</v>
      </c>
      <c r="D114" s="31" t="s">
        <v>14</v>
      </c>
      <c r="E114" s="31">
        <v>30</v>
      </c>
      <c r="F114" s="31">
        <v>10</v>
      </c>
      <c r="G114" s="31">
        <f t="shared" si="4"/>
        <v>33</v>
      </c>
      <c r="H114" s="31">
        <f>E114*40/100</f>
        <v>12</v>
      </c>
      <c r="I114" s="2"/>
      <c r="J114" s="12" t="s">
        <v>194</v>
      </c>
      <c r="K114" s="1"/>
    </row>
    <row r="115" spans="1:11" s="10" customFormat="1" ht="40.049999999999997" customHeight="1" x14ac:dyDescent="0.3">
      <c r="A115" s="1" t="s">
        <v>11</v>
      </c>
      <c r="B115" s="1" t="s">
        <v>33</v>
      </c>
      <c r="C115" s="1" t="s">
        <v>195</v>
      </c>
      <c r="D115" s="31" t="s">
        <v>14</v>
      </c>
      <c r="E115" s="31">
        <v>236</v>
      </c>
      <c r="F115" s="31">
        <v>20</v>
      </c>
      <c r="G115" s="31">
        <f t="shared" si="4"/>
        <v>283.2</v>
      </c>
      <c r="H115" s="31">
        <v>80</v>
      </c>
      <c r="I115" s="11">
        <v>120</v>
      </c>
      <c r="J115" s="12" t="s">
        <v>196</v>
      </c>
      <c r="K115" s="1"/>
    </row>
    <row r="116" spans="1:11" s="10" customFormat="1" ht="40.049999999999997" customHeight="1" x14ac:dyDescent="0.3">
      <c r="A116" s="1" t="s">
        <v>11</v>
      </c>
      <c r="B116" s="1" t="s">
        <v>197</v>
      </c>
      <c r="C116" s="1" t="s">
        <v>198</v>
      </c>
      <c r="D116" s="31" t="s">
        <v>14</v>
      </c>
      <c r="E116" s="31">
        <v>208</v>
      </c>
      <c r="F116" s="31">
        <v>20</v>
      </c>
      <c r="G116" s="31">
        <f t="shared" si="4"/>
        <v>249.6</v>
      </c>
      <c r="H116" s="31">
        <v>80</v>
      </c>
      <c r="I116" s="2">
        <v>120</v>
      </c>
      <c r="J116" s="12" t="s">
        <v>199</v>
      </c>
      <c r="K116" s="1"/>
    </row>
    <row r="117" spans="1:11" s="10" customFormat="1" ht="40.049999999999997" customHeight="1" x14ac:dyDescent="0.3">
      <c r="A117" s="1" t="s">
        <v>11</v>
      </c>
      <c r="B117" s="1" t="s">
        <v>200</v>
      </c>
      <c r="C117" s="1" t="s">
        <v>201</v>
      </c>
      <c r="D117" s="31" t="s">
        <v>31</v>
      </c>
      <c r="E117" s="31"/>
      <c r="F117" s="31"/>
      <c r="G117" s="31"/>
      <c r="H117" s="31"/>
      <c r="I117" s="2"/>
      <c r="J117" s="1"/>
      <c r="K117" s="1"/>
    </row>
    <row r="118" spans="1:11" s="10" customFormat="1" ht="40.049999999999997" customHeight="1" x14ac:dyDescent="0.3">
      <c r="A118" s="1" t="s">
        <v>11</v>
      </c>
      <c r="B118" s="1" t="s">
        <v>200</v>
      </c>
      <c r="C118" s="1" t="s">
        <v>202</v>
      </c>
      <c r="D118" s="31" t="s">
        <v>31</v>
      </c>
      <c r="E118" s="31"/>
      <c r="F118" s="31"/>
      <c r="G118" s="31"/>
      <c r="H118" s="31"/>
      <c r="I118" s="2"/>
      <c r="J118" s="1"/>
      <c r="K118" s="1"/>
    </row>
    <row r="119" spans="1:11" s="10" customFormat="1" ht="40.049999999999997" customHeight="1" x14ac:dyDescent="0.3">
      <c r="A119" s="1" t="s">
        <v>11</v>
      </c>
      <c r="B119" s="1" t="s">
        <v>203</v>
      </c>
      <c r="C119" s="1" t="s">
        <v>204</v>
      </c>
      <c r="D119" s="31" t="s">
        <v>14</v>
      </c>
      <c r="E119" s="31">
        <v>242</v>
      </c>
      <c r="F119" s="31">
        <v>20</v>
      </c>
      <c r="G119" s="31">
        <f t="shared" si="4"/>
        <v>290.39999999999998</v>
      </c>
      <c r="H119" s="31">
        <v>100</v>
      </c>
      <c r="I119" s="2">
        <v>140</v>
      </c>
      <c r="J119" s="12" t="s">
        <v>205</v>
      </c>
      <c r="K119" s="1"/>
    </row>
    <row r="120" spans="1:11" s="10" customFormat="1" ht="40.049999999999997" customHeight="1" x14ac:dyDescent="0.3">
      <c r="A120" s="1" t="s">
        <v>11</v>
      </c>
      <c r="B120" s="1" t="s">
        <v>203</v>
      </c>
      <c r="C120" s="1" t="s">
        <v>206</v>
      </c>
      <c r="D120" s="31" t="s">
        <v>14</v>
      </c>
      <c r="E120" s="31">
        <v>300</v>
      </c>
      <c r="F120" s="31">
        <v>20</v>
      </c>
      <c r="G120" s="31">
        <f t="shared" si="4"/>
        <v>360</v>
      </c>
      <c r="H120" s="31">
        <v>120</v>
      </c>
      <c r="I120" s="2">
        <v>150</v>
      </c>
      <c r="J120" s="12" t="s">
        <v>207</v>
      </c>
      <c r="K120" s="1"/>
    </row>
    <row r="121" spans="1:11" s="10" customFormat="1" ht="40.049999999999997" customHeight="1" x14ac:dyDescent="0.3">
      <c r="A121" s="1" t="s">
        <v>11</v>
      </c>
      <c r="B121" s="1" t="s">
        <v>203</v>
      </c>
      <c r="C121" s="1" t="s">
        <v>208</v>
      </c>
      <c r="D121" s="31" t="s">
        <v>14</v>
      </c>
      <c r="E121" s="32">
        <v>206</v>
      </c>
      <c r="F121" s="32">
        <v>20</v>
      </c>
      <c r="G121" s="31">
        <f t="shared" si="4"/>
        <v>247.2</v>
      </c>
      <c r="H121" s="32">
        <v>80</v>
      </c>
      <c r="I121" s="7">
        <v>120</v>
      </c>
      <c r="J121" s="6" t="s">
        <v>209</v>
      </c>
      <c r="K121" s="1"/>
    </row>
    <row r="122" spans="1:11" s="10" customFormat="1" ht="40.049999999999997" customHeight="1" x14ac:dyDescent="0.3">
      <c r="A122" s="1" t="s">
        <v>11</v>
      </c>
      <c r="B122" s="1" t="s">
        <v>203</v>
      </c>
      <c r="C122" s="1" t="s">
        <v>210</v>
      </c>
      <c r="D122" s="31" t="s">
        <v>14</v>
      </c>
      <c r="E122" s="32">
        <v>236</v>
      </c>
      <c r="F122" s="32">
        <v>25</v>
      </c>
      <c r="G122" s="31">
        <f t="shared" si="4"/>
        <v>295</v>
      </c>
      <c r="H122" s="32">
        <v>100</v>
      </c>
      <c r="I122" s="7">
        <v>120</v>
      </c>
      <c r="J122" s="6" t="s">
        <v>211</v>
      </c>
      <c r="K122" s="1"/>
    </row>
    <row r="123" spans="1:11" s="10" customFormat="1" ht="40.049999999999997" customHeight="1" x14ac:dyDescent="0.3">
      <c r="A123" s="1" t="s">
        <v>11</v>
      </c>
      <c r="B123" s="1" t="s">
        <v>203</v>
      </c>
      <c r="C123" s="1" t="s">
        <v>212</v>
      </c>
      <c r="D123" s="31" t="s">
        <v>14</v>
      </c>
      <c r="E123" s="32">
        <v>350</v>
      </c>
      <c r="F123" s="32">
        <v>25</v>
      </c>
      <c r="G123" s="31">
        <f t="shared" si="4"/>
        <v>437.5</v>
      </c>
      <c r="H123" s="32">
        <v>120</v>
      </c>
      <c r="I123" s="7">
        <v>140</v>
      </c>
      <c r="J123" s="6" t="s">
        <v>213</v>
      </c>
      <c r="K123" s="1"/>
    </row>
    <row r="124" spans="1:11" s="10" customFormat="1" ht="40.049999999999997" customHeight="1" x14ac:dyDescent="0.3">
      <c r="A124" s="1" t="s">
        <v>11</v>
      </c>
      <c r="B124" s="1" t="s">
        <v>203</v>
      </c>
      <c r="C124" s="1" t="s">
        <v>214</v>
      </c>
      <c r="D124" s="31" t="s">
        <v>14</v>
      </c>
      <c r="E124" s="32">
        <v>290</v>
      </c>
      <c r="F124" s="32">
        <v>20</v>
      </c>
      <c r="G124" s="31">
        <f t="shared" si="4"/>
        <v>348</v>
      </c>
      <c r="H124" s="32">
        <v>100</v>
      </c>
      <c r="I124" s="7">
        <v>140</v>
      </c>
      <c r="J124" s="6" t="s">
        <v>215</v>
      </c>
      <c r="K124" s="1"/>
    </row>
    <row r="125" spans="1:11" s="10" customFormat="1" ht="40.049999999999997" customHeight="1" x14ac:dyDescent="0.3">
      <c r="A125" s="1" t="s">
        <v>11</v>
      </c>
      <c r="B125" s="1" t="s">
        <v>203</v>
      </c>
      <c r="C125" s="1" t="s">
        <v>216</v>
      </c>
      <c r="D125" s="31" t="s">
        <v>14</v>
      </c>
      <c r="E125" s="32">
        <v>300</v>
      </c>
      <c r="F125" s="32">
        <v>20</v>
      </c>
      <c r="G125" s="31">
        <f t="shared" si="4"/>
        <v>360</v>
      </c>
      <c r="H125" s="32">
        <v>120</v>
      </c>
      <c r="I125" s="7">
        <v>150</v>
      </c>
      <c r="J125" s="6" t="s">
        <v>217</v>
      </c>
      <c r="K125" s="1"/>
    </row>
    <row r="126" spans="1:11" s="10" customFormat="1" ht="40.049999999999997" customHeight="1" x14ac:dyDescent="0.3">
      <c r="A126" s="1" t="s">
        <v>11</v>
      </c>
      <c r="B126" s="1" t="s">
        <v>203</v>
      </c>
      <c r="C126" s="1" t="s">
        <v>218</v>
      </c>
      <c r="D126" s="31" t="s">
        <v>14</v>
      </c>
      <c r="E126" s="32">
        <v>338</v>
      </c>
      <c r="F126" s="32">
        <v>20</v>
      </c>
      <c r="G126" s="31">
        <f t="shared" si="4"/>
        <v>405.6</v>
      </c>
      <c r="H126" s="32">
        <v>120</v>
      </c>
      <c r="I126" s="7">
        <v>150</v>
      </c>
      <c r="J126" s="6" t="s">
        <v>219</v>
      </c>
      <c r="K126" s="1"/>
    </row>
    <row r="127" spans="1:11" s="10" customFormat="1" ht="40.049999999999997" customHeight="1" x14ac:dyDescent="0.3">
      <c r="A127" s="1" t="s">
        <v>11</v>
      </c>
      <c r="B127" s="1" t="s">
        <v>220</v>
      </c>
      <c r="C127" s="1" t="s">
        <v>221</v>
      </c>
      <c r="D127" s="31" t="s">
        <v>14</v>
      </c>
      <c r="E127" s="31">
        <v>300</v>
      </c>
      <c r="F127" s="31">
        <v>10</v>
      </c>
      <c r="G127" s="31">
        <f t="shared" si="4"/>
        <v>330</v>
      </c>
      <c r="H127" s="31"/>
      <c r="I127" s="2"/>
      <c r="J127" s="12" t="s">
        <v>222</v>
      </c>
      <c r="K127" s="1"/>
    </row>
    <row r="128" spans="1:11" s="10" customFormat="1" ht="40.049999999999997" customHeight="1" x14ac:dyDescent="0.3">
      <c r="A128" s="1" t="s">
        <v>11</v>
      </c>
      <c r="B128" s="1" t="s">
        <v>220</v>
      </c>
      <c r="C128" s="1" t="s">
        <v>223</v>
      </c>
      <c r="D128" s="31" t="s">
        <v>14</v>
      </c>
      <c r="E128" s="31">
        <v>302</v>
      </c>
      <c r="F128" s="31">
        <v>20</v>
      </c>
      <c r="G128" s="31">
        <f t="shared" si="4"/>
        <v>362.4</v>
      </c>
      <c r="H128" s="31">
        <v>120</v>
      </c>
      <c r="I128" s="2">
        <v>180</v>
      </c>
      <c r="J128" s="12" t="s">
        <v>224</v>
      </c>
      <c r="K128" s="1"/>
    </row>
    <row r="129" spans="1:11" s="10" customFormat="1" ht="40.049999999999997" customHeight="1" x14ac:dyDescent="0.3">
      <c r="A129" s="1" t="s">
        <v>11</v>
      </c>
      <c r="B129" s="1" t="s">
        <v>220</v>
      </c>
      <c r="C129" s="1" t="s">
        <v>225</v>
      </c>
      <c r="D129" s="31" t="s">
        <v>14</v>
      </c>
      <c r="E129" s="31">
        <v>202</v>
      </c>
      <c r="F129" s="31">
        <v>20</v>
      </c>
      <c r="G129" s="31">
        <f t="shared" si="4"/>
        <v>242.4</v>
      </c>
      <c r="H129" s="31">
        <v>120</v>
      </c>
      <c r="I129" s="2">
        <v>160</v>
      </c>
      <c r="J129" s="12" t="s">
        <v>226</v>
      </c>
      <c r="K129" s="1"/>
    </row>
    <row r="130" spans="1:11" s="10" customFormat="1" ht="40.049999999999997" customHeight="1" x14ac:dyDescent="0.3">
      <c r="A130" s="1" t="s">
        <v>11</v>
      </c>
      <c r="B130" s="1" t="s">
        <v>220</v>
      </c>
      <c r="C130" s="1" t="s">
        <v>227</v>
      </c>
      <c r="D130" s="31" t="s">
        <v>14</v>
      </c>
      <c r="E130" s="31">
        <v>307</v>
      </c>
      <c r="F130" s="31">
        <v>20</v>
      </c>
      <c r="G130" s="31">
        <f t="shared" si="4"/>
        <v>368.4</v>
      </c>
      <c r="H130" s="31">
        <v>140</v>
      </c>
      <c r="I130" s="2">
        <v>200</v>
      </c>
      <c r="J130" s="12" t="s">
        <v>228</v>
      </c>
      <c r="K130" s="1"/>
    </row>
    <row r="131" spans="1:11" s="10" customFormat="1" ht="40.049999999999997" customHeight="1" x14ac:dyDescent="0.3">
      <c r="A131" s="1" t="s">
        <v>11</v>
      </c>
      <c r="B131" s="1" t="s">
        <v>220</v>
      </c>
      <c r="C131" s="1" t="s">
        <v>229</v>
      </c>
      <c r="D131" s="31" t="s">
        <v>31</v>
      </c>
      <c r="E131" s="31"/>
      <c r="F131" s="31"/>
      <c r="G131" s="31"/>
      <c r="H131" s="31"/>
      <c r="I131" s="2"/>
      <c r="J131" s="1"/>
      <c r="K131" s="1"/>
    </row>
    <row r="132" spans="1:11" s="10" customFormat="1" ht="40.049999999999997" customHeight="1" x14ac:dyDescent="0.3">
      <c r="A132" s="1" t="s">
        <v>11</v>
      </c>
      <c r="B132" s="1" t="s">
        <v>220</v>
      </c>
      <c r="C132" s="1" t="s">
        <v>230</v>
      </c>
      <c r="D132" s="31" t="s">
        <v>14</v>
      </c>
      <c r="E132" s="31">
        <v>454</v>
      </c>
      <c r="F132" s="31">
        <v>10</v>
      </c>
      <c r="G132" s="31">
        <f t="shared" si="4"/>
        <v>499.4</v>
      </c>
      <c r="H132" s="31">
        <v>200</v>
      </c>
      <c r="I132" s="2">
        <v>272</v>
      </c>
      <c r="J132" s="12" t="s">
        <v>231</v>
      </c>
      <c r="K132" s="1"/>
    </row>
    <row r="133" spans="1:11" s="10" customFormat="1" ht="40.049999999999997" customHeight="1" x14ac:dyDescent="0.3">
      <c r="A133" s="1" t="s">
        <v>11</v>
      </c>
      <c r="B133" s="1" t="s">
        <v>232</v>
      </c>
      <c r="C133" s="1" t="s">
        <v>233</v>
      </c>
      <c r="D133" s="31" t="s">
        <v>14</v>
      </c>
      <c r="E133" s="31">
        <v>300</v>
      </c>
      <c r="F133" s="31">
        <v>10</v>
      </c>
      <c r="G133" s="31">
        <f t="shared" si="4"/>
        <v>330</v>
      </c>
      <c r="H133" s="31">
        <v>50</v>
      </c>
      <c r="I133" s="2">
        <v>90</v>
      </c>
      <c r="J133" s="12" t="s">
        <v>234</v>
      </c>
      <c r="K133" s="1"/>
    </row>
    <row r="134" spans="1:11" s="10" customFormat="1" ht="40.049999999999997" customHeight="1" x14ac:dyDescent="0.3">
      <c r="A134" s="1" t="s">
        <v>11</v>
      </c>
      <c r="B134" s="1" t="s">
        <v>232</v>
      </c>
      <c r="C134" s="1" t="s">
        <v>235</v>
      </c>
      <c r="D134" s="31" t="s">
        <v>14</v>
      </c>
      <c r="E134" s="31">
        <v>400</v>
      </c>
      <c r="F134" s="31">
        <v>10</v>
      </c>
      <c r="G134" s="31">
        <f t="shared" si="4"/>
        <v>440</v>
      </c>
      <c r="H134" s="31">
        <v>50</v>
      </c>
      <c r="I134" s="2">
        <v>120</v>
      </c>
      <c r="J134" s="12" t="s">
        <v>236</v>
      </c>
      <c r="K134" s="1"/>
    </row>
    <row r="135" spans="1:11" s="10" customFormat="1" ht="40.049999999999997" customHeight="1" x14ac:dyDescent="0.3">
      <c r="A135" s="1" t="s">
        <v>11</v>
      </c>
      <c r="B135" s="1" t="s">
        <v>232</v>
      </c>
      <c r="C135" s="1" t="s">
        <v>237</v>
      </c>
      <c r="D135" s="31" t="s">
        <v>14</v>
      </c>
      <c r="E135" s="31">
        <v>284</v>
      </c>
      <c r="F135" s="31">
        <v>10</v>
      </c>
      <c r="G135" s="31">
        <f t="shared" ref="G135:G166" si="5">+E135*(F135/100)+E135</f>
        <v>312.39999999999998</v>
      </c>
      <c r="H135" s="31">
        <v>50</v>
      </c>
      <c r="I135" s="2">
        <v>85</v>
      </c>
      <c r="J135" s="12" t="s">
        <v>238</v>
      </c>
      <c r="K135" s="1"/>
    </row>
    <row r="136" spans="1:11" ht="40.049999999999997" customHeight="1" x14ac:dyDescent="0.3">
      <c r="A136" s="5" t="s">
        <v>11</v>
      </c>
      <c r="B136" s="5" t="s">
        <v>232</v>
      </c>
      <c r="C136" s="5" t="s">
        <v>395</v>
      </c>
      <c r="D136" s="31" t="s">
        <v>14</v>
      </c>
      <c r="E136" s="32">
        <v>320</v>
      </c>
      <c r="F136" s="32">
        <v>15</v>
      </c>
      <c r="G136" s="31">
        <f t="shared" si="5"/>
        <v>368</v>
      </c>
      <c r="H136" s="32">
        <v>50</v>
      </c>
      <c r="I136" s="5">
        <v>140</v>
      </c>
      <c r="J136" s="45" t="s">
        <v>396</v>
      </c>
    </row>
    <row r="137" spans="1:11" s="10" customFormat="1" ht="40.049999999999997" customHeight="1" x14ac:dyDescent="0.3">
      <c r="A137" s="1" t="s">
        <v>11</v>
      </c>
      <c r="B137" s="1" t="s">
        <v>232</v>
      </c>
      <c r="C137" s="1" t="s">
        <v>239</v>
      </c>
      <c r="D137" s="31" t="s">
        <v>14</v>
      </c>
      <c r="E137" s="31">
        <v>350</v>
      </c>
      <c r="F137" s="31">
        <v>10</v>
      </c>
      <c r="G137" s="31">
        <f t="shared" si="5"/>
        <v>385</v>
      </c>
      <c r="H137" s="31">
        <v>50</v>
      </c>
      <c r="I137" s="2">
        <v>105</v>
      </c>
      <c r="J137" s="12" t="s">
        <v>240</v>
      </c>
      <c r="K137" s="1"/>
    </row>
    <row r="138" spans="1:11" s="10" customFormat="1" ht="40.049999999999997" customHeight="1" x14ac:dyDescent="0.3">
      <c r="A138" s="1" t="s">
        <v>11</v>
      </c>
      <c r="B138" s="1" t="s">
        <v>232</v>
      </c>
      <c r="C138" s="1" t="s">
        <v>241</v>
      </c>
      <c r="D138" s="31" t="s">
        <v>14</v>
      </c>
      <c r="E138" s="31">
        <v>224</v>
      </c>
      <c r="F138" s="31">
        <v>10</v>
      </c>
      <c r="G138" s="31">
        <f t="shared" si="5"/>
        <v>246.4</v>
      </c>
      <c r="H138" s="31">
        <v>50</v>
      </c>
      <c r="I138" s="2">
        <v>67</v>
      </c>
      <c r="J138" s="12" t="s">
        <v>242</v>
      </c>
      <c r="K138" s="1"/>
    </row>
    <row r="139" spans="1:11" s="10" customFormat="1" ht="40.049999999999997" customHeight="1" x14ac:dyDescent="0.3">
      <c r="A139" s="1" t="s">
        <v>11</v>
      </c>
      <c r="B139" s="1" t="s">
        <v>232</v>
      </c>
      <c r="C139" s="1" t="s">
        <v>243</v>
      </c>
      <c r="D139" s="31" t="s">
        <v>14</v>
      </c>
      <c r="E139" s="31">
        <v>300</v>
      </c>
      <c r="F139" s="31">
        <v>10</v>
      </c>
      <c r="G139" s="31">
        <f t="shared" si="5"/>
        <v>330</v>
      </c>
      <c r="H139" s="31">
        <v>50</v>
      </c>
      <c r="I139" s="2">
        <v>90</v>
      </c>
      <c r="J139" s="12" t="s">
        <v>244</v>
      </c>
      <c r="K139" s="1"/>
    </row>
    <row r="140" spans="1:11" s="10" customFormat="1" ht="40.049999999999997" customHeight="1" x14ac:dyDescent="0.3">
      <c r="A140" s="1" t="s">
        <v>11</v>
      </c>
      <c r="B140" s="1" t="s">
        <v>232</v>
      </c>
      <c r="C140" s="1" t="s">
        <v>245</v>
      </c>
      <c r="D140" s="31" t="s">
        <v>31</v>
      </c>
      <c r="E140" s="31"/>
      <c r="F140" s="31"/>
      <c r="G140" s="31"/>
      <c r="H140" s="31"/>
      <c r="I140" s="2"/>
      <c r="J140" s="1"/>
      <c r="K140" s="1"/>
    </row>
    <row r="141" spans="1:11" ht="40.049999999999997" customHeight="1" x14ac:dyDescent="0.3">
      <c r="A141" s="5" t="s">
        <v>11</v>
      </c>
      <c r="B141" s="1" t="s">
        <v>232</v>
      </c>
      <c r="C141" s="5" t="s">
        <v>390</v>
      </c>
      <c r="D141" s="31" t="s">
        <v>14</v>
      </c>
      <c r="E141" s="32">
        <v>300</v>
      </c>
      <c r="F141" s="32">
        <v>10</v>
      </c>
      <c r="G141" s="31">
        <f t="shared" ref="G141" si="6">+E141*(F141/100)+E141</f>
        <v>330</v>
      </c>
      <c r="H141" s="32">
        <v>50</v>
      </c>
      <c r="I141" s="5" t="s">
        <v>15</v>
      </c>
      <c r="J141" s="44" t="s">
        <v>391</v>
      </c>
    </row>
    <row r="142" spans="1:11" s="10" customFormat="1" ht="40.049999999999997" customHeight="1" x14ac:dyDescent="0.3">
      <c r="A142" s="1" t="s">
        <v>11</v>
      </c>
      <c r="B142" s="1" t="s">
        <v>232</v>
      </c>
      <c r="C142" s="1" t="s">
        <v>246</v>
      </c>
      <c r="D142" s="31" t="s">
        <v>14</v>
      </c>
      <c r="E142" s="31">
        <v>300</v>
      </c>
      <c r="F142" s="31">
        <v>10</v>
      </c>
      <c r="G142" s="31">
        <f t="shared" si="5"/>
        <v>330</v>
      </c>
      <c r="H142" s="31">
        <v>50</v>
      </c>
      <c r="I142" s="2">
        <v>90</v>
      </c>
      <c r="J142" s="12" t="s">
        <v>247</v>
      </c>
      <c r="K142" s="1"/>
    </row>
    <row r="143" spans="1:11" s="10" customFormat="1" ht="40.049999999999997" customHeight="1" x14ac:dyDescent="0.3">
      <c r="A143" s="1" t="s">
        <v>11</v>
      </c>
      <c r="B143" s="1" t="s">
        <v>232</v>
      </c>
      <c r="C143" s="1" t="s">
        <v>248</v>
      </c>
      <c r="D143" s="31" t="s">
        <v>31</v>
      </c>
      <c r="E143" s="31"/>
      <c r="F143" s="31"/>
      <c r="G143" s="31"/>
      <c r="H143" s="31"/>
      <c r="I143" s="2"/>
      <c r="J143" s="1"/>
      <c r="K143" s="1"/>
    </row>
    <row r="144" spans="1:11" s="10" customFormat="1" ht="40.049999999999997" customHeight="1" x14ac:dyDescent="0.3">
      <c r="A144" s="1" t="s">
        <v>11</v>
      </c>
      <c r="B144" s="1" t="s">
        <v>249</v>
      </c>
      <c r="C144" s="1" t="s">
        <v>250</v>
      </c>
      <c r="D144" s="31" t="s">
        <v>31</v>
      </c>
      <c r="E144" s="31"/>
      <c r="F144" s="31"/>
      <c r="G144" s="31"/>
      <c r="H144" s="31"/>
      <c r="I144" s="2"/>
      <c r="J144" s="1"/>
      <c r="K144" s="1"/>
    </row>
    <row r="145" spans="1:11" s="10" customFormat="1" ht="40.049999999999997" customHeight="1" x14ac:dyDescent="0.3">
      <c r="A145" s="1" t="s">
        <v>11</v>
      </c>
      <c r="B145" s="1" t="s">
        <v>249</v>
      </c>
      <c r="C145" s="1" t="s">
        <v>251</v>
      </c>
      <c r="D145" s="31" t="s">
        <v>31</v>
      </c>
      <c r="E145" s="31"/>
      <c r="F145" s="31"/>
      <c r="G145" s="31"/>
      <c r="H145" s="31"/>
      <c r="I145" s="2"/>
      <c r="J145" s="1"/>
      <c r="K145" s="1"/>
    </row>
    <row r="146" spans="1:11" s="10" customFormat="1" ht="40.049999999999997" customHeight="1" x14ac:dyDescent="0.3">
      <c r="A146" s="1" t="s">
        <v>11</v>
      </c>
      <c r="B146" s="1" t="s">
        <v>249</v>
      </c>
      <c r="C146" s="1" t="s">
        <v>252</v>
      </c>
      <c r="D146" s="31" t="s">
        <v>31</v>
      </c>
      <c r="E146" s="31"/>
      <c r="F146" s="31"/>
      <c r="G146" s="31"/>
      <c r="H146" s="31"/>
      <c r="I146" s="2"/>
      <c r="J146" s="1"/>
      <c r="K146" s="1"/>
    </row>
    <row r="147" spans="1:11" s="10" customFormat="1" ht="40.049999999999997" customHeight="1" x14ac:dyDescent="0.3">
      <c r="A147" s="1" t="s">
        <v>11</v>
      </c>
      <c r="B147" s="1" t="s">
        <v>249</v>
      </c>
      <c r="C147" s="1" t="s">
        <v>253</v>
      </c>
      <c r="D147" s="31" t="s">
        <v>31</v>
      </c>
      <c r="E147" s="31"/>
      <c r="F147" s="31"/>
      <c r="G147" s="31"/>
      <c r="H147" s="31"/>
      <c r="I147" s="2"/>
      <c r="J147" s="1"/>
      <c r="K147" s="1"/>
    </row>
    <row r="148" spans="1:11" s="10" customFormat="1" ht="40.049999999999997" customHeight="1" x14ac:dyDescent="0.3">
      <c r="A148" s="1" t="s">
        <v>11</v>
      </c>
      <c r="B148" s="1" t="s">
        <v>254</v>
      </c>
      <c r="C148" s="1" t="s">
        <v>255</v>
      </c>
      <c r="D148" s="31" t="s">
        <v>31</v>
      </c>
      <c r="E148" s="31"/>
      <c r="F148" s="31"/>
      <c r="G148" s="31"/>
      <c r="H148" s="31"/>
      <c r="I148" s="2"/>
      <c r="J148" s="1"/>
      <c r="K148" s="1"/>
    </row>
    <row r="149" spans="1:11" s="10" customFormat="1" ht="40.049999999999997" customHeight="1" x14ac:dyDescent="0.3">
      <c r="A149" s="1" t="s">
        <v>11</v>
      </c>
      <c r="B149" s="1" t="s">
        <v>254</v>
      </c>
      <c r="C149" s="1" t="s">
        <v>256</v>
      </c>
      <c r="D149" s="31" t="s">
        <v>31</v>
      </c>
      <c r="E149" s="31"/>
      <c r="F149" s="31"/>
      <c r="G149" s="31"/>
      <c r="H149" s="31"/>
      <c r="I149" s="2"/>
      <c r="J149" s="1"/>
      <c r="K149" s="1"/>
    </row>
    <row r="150" spans="1:11" s="10" customFormat="1" ht="40.049999999999997" customHeight="1" x14ac:dyDescent="0.3">
      <c r="A150" s="1" t="s">
        <v>11</v>
      </c>
      <c r="B150" s="1" t="s">
        <v>254</v>
      </c>
      <c r="C150" s="1" t="s">
        <v>257</v>
      </c>
      <c r="D150" s="31" t="s">
        <v>31</v>
      </c>
      <c r="E150" s="31"/>
      <c r="F150" s="31"/>
      <c r="G150" s="31"/>
      <c r="H150" s="31"/>
      <c r="I150" s="2"/>
      <c r="J150" s="1"/>
      <c r="K150" s="1"/>
    </row>
    <row r="151" spans="1:11" s="10" customFormat="1" ht="40.049999999999997" customHeight="1" x14ac:dyDescent="0.3">
      <c r="A151" s="1" t="s">
        <v>11</v>
      </c>
      <c r="B151" s="1" t="s">
        <v>254</v>
      </c>
      <c r="C151" s="1" t="s">
        <v>258</v>
      </c>
      <c r="D151" s="31" t="s">
        <v>14</v>
      </c>
      <c r="E151" s="31">
        <v>672</v>
      </c>
      <c r="F151" s="31">
        <v>20</v>
      </c>
      <c r="G151" s="31">
        <f t="shared" si="5"/>
        <v>806.4</v>
      </c>
      <c r="H151" s="31" t="s">
        <v>259</v>
      </c>
      <c r="I151" s="2" t="s">
        <v>259</v>
      </c>
      <c r="J151" s="12" t="s">
        <v>260</v>
      </c>
      <c r="K151" s="1"/>
    </row>
    <row r="152" spans="1:11" s="10" customFormat="1" ht="40.049999999999997" customHeight="1" x14ac:dyDescent="0.3">
      <c r="A152" s="1" t="s">
        <v>11</v>
      </c>
      <c r="B152" s="1" t="s">
        <v>254</v>
      </c>
      <c r="C152" s="1" t="s">
        <v>261</v>
      </c>
      <c r="D152" s="31" t="s">
        <v>31</v>
      </c>
      <c r="E152" s="31"/>
      <c r="F152" s="31"/>
      <c r="G152" s="31"/>
      <c r="H152" s="31"/>
      <c r="I152" s="2"/>
      <c r="J152" s="1"/>
      <c r="K152" s="1"/>
    </row>
    <row r="153" spans="1:11" s="10" customFormat="1" ht="40.049999999999997" customHeight="1" x14ac:dyDescent="0.3">
      <c r="A153" s="1" t="s">
        <v>11</v>
      </c>
      <c r="B153" s="1" t="s">
        <v>254</v>
      </c>
      <c r="C153" s="1" t="s">
        <v>262</v>
      </c>
      <c r="D153" s="31" t="s">
        <v>14</v>
      </c>
      <c r="E153" s="31">
        <v>250</v>
      </c>
      <c r="F153" s="31">
        <v>20</v>
      </c>
      <c r="G153" s="31">
        <f t="shared" si="5"/>
        <v>300</v>
      </c>
      <c r="H153" s="31" t="s">
        <v>263</v>
      </c>
      <c r="I153" s="2" t="s">
        <v>263</v>
      </c>
      <c r="J153" s="12" t="s">
        <v>264</v>
      </c>
      <c r="K153" s="1"/>
    </row>
    <row r="154" spans="1:11" s="10" customFormat="1" ht="40.049999999999997" customHeight="1" x14ac:dyDescent="0.3">
      <c r="A154" s="1" t="s">
        <v>11</v>
      </c>
      <c r="B154" s="1" t="s">
        <v>254</v>
      </c>
      <c r="C154" s="1" t="s">
        <v>265</v>
      </c>
      <c r="D154" s="31" t="s">
        <v>31</v>
      </c>
      <c r="E154" s="31"/>
      <c r="F154" s="31"/>
      <c r="G154" s="31"/>
      <c r="H154" s="31"/>
      <c r="I154" s="2"/>
      <c r="J154" s="1"/>
      <c r="K154" s="1"/>
    </row>
    <row r="155" spans="1:11" s="10" customFormat="1" ht="40.049999999999997" customHeight="1" x14ac:dyDescent="0.3">
      <c r="A155" s="1" t="s">
        <v>11</v>
      </c>
      <c r="B155" s="1" t="s">
        <v>254</v>
      </c>
      <c r="C155" s="1" t="s">
        <v>266</v>
      </c>
      <c r="D155" s="31" t="s">
        <v>31</v>
      </c>
      <c r="E155" s="31"/>
      <c r="F155" s="31"/>
      <c r="G155" s="31"/>
      <c r="H155" s="31"/>
      <c r="I155" s="2"/>
      <c r="J155" s="1"/>
      <c r="K155" s="1"/>
    </row>
    <row r="156" spans="1:11" s="10" customFormat="1" ht="40.049999999999997" customHeight="1" x14ac:dyDescent="0.3">
      <c r="A156" s="1" t="s">
        <v>11</v>
      </c>
      <c r="B156" s="1" t="s">
        <v>254</v>
      </c>
      <c r="C156" s="1" t="s">
        <v>267</v>
      </c>
      <c r="D156" s="31" t="s">
        <v>31</v>
      </c>
      <c r="E156" s="31"/>
      <c r="F156" s="31"/>
      <c r="G156" s="31"/>
      <c r="H156" s="31"/>
      <c r="I156" s="2"/>
      <c r="J156" s="1"/>
      <c r="K156" s="1"/>
    </row>
    <row r="157" spans="1:11" s="10" customFormat="1" ht="40.049999999999997" customHeight="1" x14ac:dyDescent="0.3">
      <c r="A157" s="1" t="s">
        <v>11</v>
      </c>
      <c r="B157" s="1" t="s">
        <v>254</v>
      </c>
      <c r="C157" s="1" t="s">
        <v>268</v>
      </c>
      <c r="D157" s="31" t="s">
        <v>14</v>
      </c>
      <c r="E157" s="31">
        <v>800</v>
      </c>
      <c r="F157" s="31">
        <v>25</v>
      </c>
      <c r="G157" s="31">
        <f t="shared" si="5"/>
        <v>1000</v>
      </c>
      <c r="H157" s="31" t="s">
        <v>269</v>
      </c>
      <c r="I157" s="2" t="s">
        <v>269</v>
      </c>
      <c r="J157" s="12" t="s">
        <v>270</v>
      </c>
      <c r="K157" s="1"/>
    </row>
    <row r="158" spans="1:11" s="10" customFormat="1" ht="40.049999999999997" customHeight="1" x14ac:dyDescent="0.3">
      <c r="A158" s="1" t="s">
        <v>11</v>
      </c>
      <c r="B158" s="1" t="s">
        <v>271</v>
      </c>
      <c r="C158" s="1" t="s">
        <v>272</v>
      </c>
      <c r="D158" s="31" t="s">
        <v>31</v>
      </c>
      <c r="E158" s="31"/>
      <c r="F158" s="31"/>
      <c r="G158" s="31"/>
      <c r="H158" s="31"/>
      <c r="I158" s="2"/>
      <c r="J158" s="1"/>
      <c r="K158" s="6" t="s">
        <v>417</v>
      </c>
    </row>
    <row r="159" spans="1:11" s="10" customFormat="1" ht="40.049999999999997" customHeight="1" x14ac:dyDescent="0.3">
      <c r="A159" s="1" t="s">
        <v>11</v>
      </c>
      <c r="B159" s="1" t="s">
        <v>271</v>
      </c>
      <c r="C159" s="1" t="s">
        <v>273</v>
      </c>
      <c r="D159" s="31" t="s">
        <v>31</v>
      </c>
      <c r="E159" s="31"/>
      <c r="F159" s="31"/>
      <c r="G159" s="31"/>
      <c r="H159" s="31"/>
      <c r="I159" s="2"/>
      <c r="J159" s="1"/>
      <c r="K159" s="1"/>
    </row>
    <row r="160" spans="1:11" s="10" customFormat="1" ht="40.049999999999997" customHeight="1" x14ac:dyDescent="0.3">
      <c r="A160" s="1" t="s">
        <v>11</v>
      </c>
      <c r="B160" s="1" t="s">
        <v>271</v>
      </c>
      <c r="C160" s="1" t="s">
        <v>274</v>
      </c>
      <c r="D160" s="31" t="s">
        <v>31</v>
      </c>
      <c r="E160" s="31"/>
      <c r="F160" s="31"/>
      <c r="G160" s="31"/>
      <c r="H160" s="31"/>
      <c r="I160" s="2"/>
      <c r="J160" s="1"/>
      <c r="K160" s="1"/>
    </row>
    <row r="161" spans="1:11" s="10" customFormat="1" ht="40.049999999999997" customHeight="1" x14ac:dyDescent="0.3">
      <c r="A161" s="1" t="s">
        <v>11</v>
      </c>
      <c r="B161" s="1" t="s">
        <v>271</v>
      </c>
      <c r="C161" s="1" t="s">
        <v>275</v>
      </c>
      <c r="D161" s="31" t="s">
        <v>14</v>
      </c>
      <c r="E161" s="31">
        <v>284</v>
      </c>
      <c r="F161" s="31">
        <v>10</v>
      </c>
      <c r="G161" s="31">
        <f t="shared" si="5"/>
        <v>312.39999999999998</v>
      </c>
      <c r="H161" s="31" t="s">
        <v>276</v>
      </c>
      <c r="I161" s="2" t="s">
        <v>276</v>
      </c>
      <c r="J161" s="12" t="s">
        <v>277</v>
      </c>
      <c r="K161" s="1"/>
    </row>
    <row r="162" spans="1:11" s="10" customFormat="1" ht="40.049999999999997" customHeight="1" x14ac:dyDescent="0.3">
      <c r="A162" s="1" t="s">
        <v>11</v>
      </c>
      <c r="B162" s="1" t="s">
        <v>271</v>
      </c>
      <c r="C162" s="1" t="s">
        <v>278</v>
      </c>
      <c r="D162" s="31" t="s">
        <v>14</v>
      </c>
      <c r="E162" s="31">
        <v>500</v>
      </c>
      <c r="F162" s="31">
        <v>10</v>
      </c>
      <c r="G162" s="31">
        <f t="shared" si="5"/>
        <v>550</v>
      </c>
      <c r="H162" s="31"/>
      <c r="I162" s="2"/>
      <c r="J162" s="12" t="s">
        <v>279</v>
      </c>
      <c r="K162" s="1"/>
    </row>
    <row r="163" spans="1:11" s="10" customFormat="1" ht="40.049999999999997" customHeight="1" x14ac:dyDescent="0.3">
      <c r="A163" s="1" t="s">
        <v>11</v>
      </c>
      <c r="B163" s="1" t="s">
        <v>271</v>
      </c>
      <c r="C163" s="1" t="s">
        <v>280</v>
      </c>
      <c r="D163" s="31" t="s">
        <v>14</v>
      </c>
      <c r="E163" s="31">
        <v>40</v>
      </c>
      <c r="F163" s="31">
        <v>10</v>
      </c>
      <c r="G163" s="31">
        <f t="shared" si="5"/>
        <v>44</v>
      </c>
      <c r="H163" s="31"/>
      <c r="I163" s="2"/>
      <c r="J163" s="12" t="s">
        <v>281</v>
      </c>
      <c r="K163" s="1"/>
    </row>
    <row r="164" spans="1:11" s="14" customFormat="1" ht="40.049999999999997" customHeight="1" x14ac:dyDescent="0.3">
      <c r="A164" s="1" t="s">
        <v>11</v>
      </c>
      <c r="B164" s="1" t="s">
        <v>271</v>
      </c>
      <c r="C164" s="1" t="s">
        <v>282</v>
      </c>
      <c r="D164" s="31" t="s">
        <v>31</v>
      </c>
      <c r="E164" s="31"/>
      <c r="F164" s="31"/>
      <c r="G164" s="31"/>
      <c r="H164" s="31"/>
      <c r="I164" s="2"/>
      <c r="J164" s="1"/>
      <c r="K164" s="5"/>
    </row>
    <row r="165" spans="1:11" s="14" customFormat="1" ht="40.049999999999997" customHeight="1" x14ac:dyDescent="0.3">
      <c r="A165" s="1" t="s">
        <v>11</v>
      </c>
      <c r="B165" s="1" t="s">
        <v>271</v>
      </c>
      <c r="C165" s="1" t="s">
        <v>283</v>
      </c>
      <c r="D165" s="31" t="s">
        <v>14</v>
      </c>
      <c r="E165" s="31">
        <v>120</v>
      </c>
      <c r="F165" s="31">
        <v>10</v>
      </c>
      <c r="G165" s="31">
        <f t="shared" si="5"/>
        <v>132</v>
      </c>
      <c r="H165" s="31"/>
      <c r="I165" s="2"/>
      <c r="J165" s="12" t="s">
        <v>284</v>
      </c>
      <c r="K165" s="5"/>
    </row>
    <row r="166" spans="1:11" s="14" customFormat="1" ht="40.049999999999997" customHeight="1" x14ac:dyDescent="0.3">
      <c r="A166" s="1" t="s">
        <v>11</v>
      </c>
      <c r="B166" s="1" t="s">
        <v>271</v>
      </c>
      <c r="C166" s="1" t="s">
        <v>285</v>
      </c>
      <c r="D166" s="31" t="s">
        <v>14</v>
      </c>
      <c r="E166" s="31">
        <v>300</v>
      </c>
      <c r="F166" s="31">
        <v>10</v>
      </c>
      <c r="G166" s="31">
        <f t="shared" si="5"/>
        <v>330</v>
      </c>
      <c r="H166" s="31"/>
      <c r="I166" s="2"/>
      <c r="J166" s="12" t="s">
        <v>286</v>
      </c>
      <c r="K166" s="5"/>
    </row>
    <row r="167" spans="1:11" s="14" customFormat="1" ht="40.049999999999997" customHeight="1" x14ac:dyDescent="0.3">
      <c r="A167" s="1" t="s">
        <v>11</v>
      </c>
      <c r="B167" s="5" t="s">
        <v>271</v>
      </c>
      <c r="C167" s="3" t="s">
        <v>287</v>
      </c>
      <c r="D167" s="32" t="s">
        <v>14</v>
      </c>
      <c r="E167" s="32">
        <v>123</v>
      </c>
      <c r="F167" s="32">
        <v>10</v>
      </c>
      <c r="G167" s="31">
        <v>135.30000000000001</v>
      </c>
      <c r="H167" s="32"/>
      <c r="I167" s="15"/>
      <c r="J167" s="6" t="s">
        <v>288</v>
      </c>
      <c r="K167" s="5"/>
    </row>
    <row r="168" spans="1:11" s="14" customFormat="1" ht="40.049999999999997" customHeight="1" x14ac:dyDescent="0.3">
      <c r="A168" s="1" t="s">
        <v>11</v>
      </c>
      <c r="B168" s="1" t="s">
        <v>289</v>
      </c>
      <c r="C168" s="1" t="s">
        <v>290</v>
      </c>
      <c r="D168" s="31" t="s">
        <v>31</v>
      </c>
      <c r="E168" s="31"/>
      <c r="F168" s="31"/>
      <c r="G168" s="31"/>
      <c r="H168" s="31"/>
      <c r="I168" s="2"/>
      <c r="J168" s="16"/>
      <c r="K168" s="5"/>
    </row>
    <row r="169" spans="1:11" s="14" customFormat="1" ht="40.049999999999997" customHeight="1" x14ac:dyDescent="0.3">
      <c r="A169" s="1" t="s">
        <v>11</v>
      </c>
      <c r="B169" s="1" t="s">
        <v>289</v>
      </c>
      <c r="C169" s="1" t="s">
        <v>291</v>
      </c>
      <c r="D169" s="31" t="s">
        <v>31</v>
      </c>
      <c r="E169" s="31"/>
      <c r="F169" s="31"/>
      <c r="G169" s="31"/>
      <c r="H169" s="31"/>
      <c r="I169" s="2"/>
      <c r="J169" s="1"/>
      <c r="K169" s="5"/>
    </row>
    <row r="170" spans="1:11" s="14" customFormat="1" ht="40.049999999999997" customHeight="1" x14ac:dyDescent="0.3">
      <c r="A170" s="1" t="s">
        <v>11</v>
      </c>
      <c r="B170" s="4" t="s">
        <v>289</v>
      </c>
      <c r="C170" s="4" t="s">
        <v>292</v>
      </c>
      <c r="D170" s="33" t="s">
        <v>31</v>
      </c>
      <c r="E170" s="33"/>
      <c r="F170" s="33"/>
      <c r="G170" s="31"/>
      <c r="H170" s="33"/>
      <c r="I170" s="17"/>
      <c r="J170" s="4"/>
      <c r="K170" s="5"/>
    </row>
    <row r="171" spans="1:11" ht="40.049999999999997" customHeight="1" x14ac:dyDescent="0.3">
      <c r="A171" s="5" t="s">
        <v>293</v>
      </c>
      <c r="B171" t="s">
        <v>136</v>
      </c>
      <c r="C171" s="18" t="s">
        <v>294</v>
      </c>
      <c r="D171" s="31" t="s">
        <v>14</v>
      </c>
      <c r="E171" s="32">
        <v>450</v>
      </c>
      <c r="H171" s="32">
        <v>50</v>
      </c>
      <c r="I171" s="7"/>
      <c r="J171" s="19" t="s">
        <v>295</v>
      </c>
    </row>
    <row r="172" spans="1:11" ht="40.049999999999997" customHeight="1" x14ac:dyDescent="0.3">
      <c r="A172" s="5" t="s">
        <v>293</v>
      </c>
      <c r="B172" t="s">
        <v>136</v>
      </c>
      <c r="C172" s="18" t="s">
        <v>296</v>
      </c>
      <c r="D172" s="31" t="s">
        <v>297</v>
      </c>
      <c r="E172" s="32">
        <v>300</v>
      </c>
      <c r="I172" s="7"/>
      <c r="J172" s="19" t="s">
        <v>298</v>
      </c>
    </row>
    <row r="173" spans="1:11" ht="40.049999999999997" customHeight="1" x14ac:dyDescent="0.3">
      <c r="A173" s="5" t="s">
        <v>293</v>
      </c>
      <c r="B173" s="5" t="s">
        <v>140</v>
      </c>
      <c r="C173" s="18" t="s">
        <v>299</v>
      </c>
      <c r="D173" s="31" t="s">
        <v>31</v>
      </c>
      <c r="E173" s="32">
        <v>90</v>
      </c>
      <c r="I173" s="7"/>
      <c r="K173" s="19" t="s">
        <v>300</v>
      </c>
    </row>
    <row r="174" spans="1:11" ht="40.049999999999997" customHeight="1" x14ac:dyDescent="0.3">
      <c r="A174" s="5" t="s">
        <v>293</v>
      </c>
      <c r="B174" s="5" t="s">
        <v>33</v>
      </c>
      <c r="C174" s="18" t="s">
        <v>301</v>
      </c>
      <c r="D174" s="31" t="s">
        <v>31</v>
      </c>
      <c r="E174" s="32">
        <v>100</v>
      </c>
      <c r="I174" s="7"/>
      <c r="K174" s="19" t="s">
        <v>302</v>
      </c>
    </row>
    <row r="175" spans="1:11" ht="40.049999999999997" customHeight="1" x14ac:dyDescent="0.3">
      <c r="A175" s="5" t="s">
        <v>293</v>
      </c>
      <c r="B175" s="5" t="s">
        <v>33</v>
      </c>
      <c r="C175" s="18" t="s">
        <v>420</v>
      </c>
      <c r="D175" s="31" t="s">
        <v>14</v>
      </c>
      <c r="E175" s="32">
        <v>150</v>
      </c>
      <c r="I175" s="7"/>
      <c r="J175" s="6" t="s">
        <v>421</v>
      </c>
      <c r="K175" s="19" t="s">
        <v>424</v>
      </c>
    </row>
    <row r="176" spans="1:11" ht="40.049999999999997" customHeight="1" x14ac:dyDescent="0.3">
      <c r="A176" s="5" t="s">
        <v>293</v>
      </c>
      <c r="B176" s="5" t="s">
        <v>33</v>
      </c>
      <c r="C176" s="18" t="s">
        <v>422</v>
      </c>
      <c r="D176" s="31" t="s">
        <v>14</v>
      </c>
      <c r="E176" s="32">
        <v>150</v>
      </c>
      <c r="I176" s="7"/>
      <c r="J176" s="6" t="s">
        <v>423</v>
      </c>
      <c r="K176" s="19" t="s">
        <v>424</v>
      </c>
    </row>
    <row r="177" spans="1:11" ht="40.049999999999997" customHeight="1" x14ac:dyDescent="0.3">
      <c r="A177" s="5" t="s">
        <v>293</v>
      </c>
      <c r="B177" s="5" t="s">
        <v>33</v>
      </c>
      <c r="C177" s="18" t="s">
        <v>303</v>
      </c>
      <c r="D177" s="31" t="s">
        <v>31</v>
      </c>
      <c r="E177" s="32">
        <v>120</v>
      </c>
      <c r="I177" s="7"/>
      <c r="K177" s="19" t="s">
        <v>304</v>
      </c>
    </row>
    <row r="178" spans="1:11" ht="40.049999999999997" customHeight="1" x14ac:dyDescent="0.3">
      <c r="A178" s="5" t="s">
        <v>293</v>
      </c>
      <c r="B178" s="5" t="s">
        <v>220</v>
      </c>
      <c r="C178" s="18" t="s">
        <v>305</v>
      </c>
      <c r="D178" s="31" t="s">
        <v>14</v>
      </c>
      <c r="E178" s="32">
        <v>300</v>
      </c>
      <c r="H178" s="32">
        <v>400</v>
      </c>
      <c r="I178" s="7"/>
      <c r="J178" s="20" t="s">
        <v>306</v>
      </c>
    </row>
    <row r="179" spans="1:11" ht="40.049999999999997" customHeight="1" x14ac:dyDescent="0.3">
      <c r="A179" s="5" t="s">
        <v>293</v>
      </c>
      <c r="B179" s="5" t="s">
        <v>136</v>
      </c>
      <c r="C179" s="18" t="s">
        <v>307</v>
      </c>
      <c r="D179" s="31" t="s">
        <v>31</v>
      </c>
      <c r="E179" s="32">
        <v>200</v>
      </c>
      <c r="I179" s="7"/>
      <c r="K179" s="19" t="s">
        <v>308</v>
      </c>
    </row>
    <row r="180" spans="1:11" ht="40.049999999999997" customHeight="1" x14ac:dyDescent="0.3">
      <c r="A180" s="5" t="s">
        <v>293</v>
      </c>
      <c r="B180" s="5" t="s">
        <v>119</v>
      </c>
      <c r="C180" s="18" t="s">
        <v>309</v>
      </c>
      <c r="D180" s="31" t="s">
        <v>31</v>
      </c>
      <c r="E180" s="32">
        <v>90</v>
      </c>
      <c r="I180" s="7"/>
      <c r="K180" s="19" t="s">
        <v>310</v>
      </c>
    </row>
    <row r="181" spans="1:11" ht="40.049999999999997" customHeight="1" x14ac:dyDescent="0.3">
      <c r="A181" s="5" t="s">
        <v>293</v>
      </c>
      <c r="B181" s="5" t="s">
        <v>311</v>
      </c>
      <c r="C181" s="18" t="s">
        <v>312</v>
      </c>
      <c r="D181" s="31" t="s">
        <v>14</v>
      </c>
      <c r="E181" s="32">
        <v>90</v>
      </c>
      <c r="I181" s="7"/>
      <c r="J181" s="19" t="s">
        <v>313</v>
      </c>
    </row>
    <row r="182" spans="1:11" ht="40.049999999999997" customHeight="1" x14ac:dyDescent="0.3">
      <c r="A182" s="5" t="s">
        <v>293</v>
      </c>
      <c r="B182" s="5" t="s">
        <v>314</v>
      </c>
      <c r="C182" s="18" t="s">
        <v>315</v>
      </c>
      <c r="D182" s="31" t="s">
        <v>31</v>
      </c>
      <c r="E182" s="32">
        <v>332</v>
      </c>
      <c r="I182" s="7"/>
      <c r="K182" s="19" t="s">
        <v>316</v>
      </c>
    </row>
    <row r="183" spans="1:11" ht="40.049999999999997" customHeight="1" x14ac:dyDescent="0.3">
      <c r="A183" s="5" t="s">
        <v>293</v>
      </c>
      <c r="B183" s="5" t="s">
        <v>200</v>
      </c>
      <c r="C183" s="18" t="s">
        <v>317</v>
      </c>
      <c r="D183" s="31" t="s">
        <v>31</v>
      </c>
      <c r="E183" s="32">
        <v>50</v>
      </c>
      <c r="I183" s="7"/>
      <c r="K183" s="19" t="s">
        <v>318</v>
      </c>
    </row>
    <row r="184" spans="1:11" ht="40.049999999999997" customHeight="1" x14ac:dyDescent="0.3">
      <c r="A184" s="5" t="s">
        <v>293</v>
      </c>
      <c r="B184" s="5" t="s">
        <v>200</v>
      </c>
      <c r="C184" s="18" t="s">
        <v>317</v>
      </c>
      <c r="D184" s="31" t="s">
        <v>31</v>
      </c>
      <c r="E184" s="32">
        <v>30</v>
      </c>
      <c r="I184" s="7"/>
      <c r="K184" s="19" t="s">
        <v>319</v>
      </c>
    </row>
    <row r="185" spans="1:11" ht="40.049999999999997" customHeight="1" x14ac:dyDescent="0.3">
      <c r="A185" s="5" t="s">
        <v>293</v>
      </c>
      <c r="B185" s="5" t="s">
        <v>33</v>
      </c>
      <c r="C185" s="18" t="s">
        <v>320</v>
      </c>
      <c r="D185" s="31" t="s">
        <v>31</v>
      </c>
      <c r="E185" s="32">
        <v>120</v>
      </c>
      <c r="I185" s="7"/>
      <c r="K185" s="19" t="s">
        <v>321</v>
      </c>
    </row>
    <row r="186" spans="1:11" ht="40.049999999999997" customHeight="1" x14ac:dyDescent="0.3">
      <c r="A186" s="5" t="s">
        <v>293</v>
      </c>
      <c r="B186" s="5" t="s">
        <v>232</v>
      </c>
      <c r="C186" s="18" t="s">
        <v>322</v>
      </c>
      <c r="D186" s="31" t="s">
        <v>14</v>
      </c>
      <c r="E186" s="32">
        <v>420</v>
      </c>
      <c r="H186" s="32">
        <v>180</v>
      </c>
      <c r="I186" s="7"/>
      <c r="J186" s="19" t="s">
        <v>323</v>
      </c>
    </row>
    <row r="187" spans="1:11" ht="40.049999999999997" customHeight="1" x14ac:dyDescent="0.3">
      <c r="A187" s="5" t="s">
        <v>293</v>
      </c>
      <c r="B187" s="5" t="s">
        <v>33</v>
      </c>
      <c r="C187" s="18" t="s">
        <v>324</v>
      </c>
      <c r="D187" s="31" t="s">
        <v>14</v>
      </c>
      <c r="E187" s="32">
        <v>42</v>
      </c>
      <c r="F187" s="32">
        <v>20</v>
      </c>
      <c r="G187" s="31">
        <f t="shared" ref="G187" si="7">+E187*(F187/100)+E187</f>
        <v>50.4</v>
      </c>
      <c r="I187" s="7"/>
      <c r="J187" s="19" t="s">
        <v>325</v>
      </c>
    </row>
    <row r="188" spans="1:11" ht="40.049999999999997" customHeight="1" x14ac:dyDescent="0.3">
      <c r="A188" s="5" t="s">
        <v>293</v>
      </c>
      <c r="B188" s="5" t="s">
        <v>311</v>
      </c>
      <c r="C188" s="18" t="s">
        <v>418</v>
      </c>
      <c r="D188" s="31" t="s">
        <v>297</v>
      </c>
      <c r="E188" s="32">
        <v>42</v>
      </c>
      <c r="F188" s="32">
        <v>20</v>
      </c>
      <c r="G188" s="31">
        <f t="shared" ref="G188:G189" si="8">+E188*(F188/100)+E188</f>
        <v>50.4</v>
      </c>
      <c r="J188" s="45" t="s">
        <v>400</v>
      </c>
    </row>
    <row r="189" spans="1:11" ht="40.049999999999997" customHeight="1" x14ac:dyDescent="0.3">
      <c r="A189" s="5" t="s">
        <v>293</v>
      </c>
      <c r="B189" s="5" t="s">
        <v>311</v>
      </c>
      <c r="C189" s="18" t="s">
        <v>419</v>
      </c>
      <c r="D189" s="31" t="s">
        <v>14</v>
      </c>
      <c r="E189" s="32">
        <v>42</v>
      </c>
      <c r="F189" s="32">
        <v>20</v>
      </c>
      <c r="G189" s="31">
        <f t="shared" si="8"/>
        <v>50.4</v>
      </c>
      <c r="J189" s="45" t="s">
        <v>401</v>
      </c>
    </row>
    <row r="190" spans="1:11" ht="40.049999999999997" customHeight="1" x14ac:dyDescent="0.3">
      <c r="A190" s="5" t="s">
        <v>293</v>
      </c>
      <c r="B190" s="30" t="s">
        <v>136</v>
      </c>
      <c r="C190" s="18" t="s">
        <v>326</v>
      </c>
      <c r="D190" s="31" t="s">
        <v>14</v>
      </c>
      <c r="E190" s="32">
        <v>800</v>
      </c>
      <c r="I190" s="7"/>
      <c r="J190" s="19" t="s">
        <v>327</v>
      </c>
    </row>
    <row r="191" spans="1:11" ht="40.049999999999997" customHeight="1" x14ac:dyDescent="0.3">
      <c r="A191" s="5" t="s">
        <v>293</v>
      </c>
      <c r="B191" s="30" t="s">
        <v>136</v>
      </c>
      <c r="C191" s="18" t="s">
        <v>328</v>
      </c>
      <c r="D191" s="31" t="s">
        <v>14</v>
      </c>
      <c r="E191" s="32">
        <v>300</v>
      </c>
      <c r="H191" s="32">
        <v>100</v>
      </c>
      <c r="I191" s="7"/>
      <c r="J191" s="19" t="s">
        <v>329</v>
      </c>
    </row>
    <row r="192" spans="1:11" ht="40.049999999999997" customHeight="1" x14ac:dyDescent="0.3">
      <c r="A192" s="5" t="s">
        <v>293</v>
      </c>
      <c r="B192" s="5" t="s">
        <v>12</v>
      </c>
      <c r="C192" s="18" t="s">
        <v>330</v>
      </c>
      <c r="D192" s="31" t="s">
        <v>31</v>
      </c>
      <c r="E192" s="32">
        <v>150</v>
      </c>
      <c r="I192" s="7"/>
      <c r="K192" s="19" t="s">
        <v>331</v>
      </c>
    </row>
    <row r="193" spans="1:11" ht="40.049999999999997" customHeight="1" x14ac:dyDescent="0.3">
      <c r="A193" s="5" t="s">
        <v>293</v>
      </c>
      <c r="B193" s="5" t="s">
        <v>33</v>
      </c>
      <c r="C193" s="18" t="s">
        <v>332</v>
      </c>
      <c r="D193" s="31" t="s">
        <v>31</v>
      </c>
      <c r="E193" s="32">
        <v>21</v>
      </c>
      <c r="I193" s="7"/>
      <c r="K193" s="19" t="s">
        <v>333</v>
      </c>
    </row>
    <row r="194" spans="1:11" ht="40.049999999999997" customHeight="1" x14ac:dyDescent="0.3">
      <c r="A194" s="5" t="s">
        <v>293</v>
      </c>
      <c r="B194" s="5" t="s">
        <v>311</v>
      </c>
      <c r="C194" s="18" t="s">
        <v>334</v>
      </c>
      <c r="D194" s="31" t="s">
        <v>31</v>
      </c>
      <c r="E194" s="32">
        <v>145</v>
      </c>
      <c r="I194" s="7"/>
      <c r="K194" s="19" t="s">
        <v>335</v>
      </c>
    </row>
    <row r="195" spans="1:11" ht="40.049999999999997" customHeight="1" x14ac:dyDescent="0.3">
      <c r="A195" s="5" t="s">
        <v>293</v>
      </c>
      <c r="B195" s="5" t="s">
        <v>311</v>
      </c>
      <c r="C195" s="18" t="s">
        <v>336</v>
      </c>
      <c r="D195" s="31" t="s">
        <v>31</v>
      </c>
      <c r="E195" s="32">
        <v>80</v>
      </c>
      <c r="H195" s="32">
        <v>32</v>
      </c>
      <c r="I195" s="7">
        <v>40</v>
      </c>
      <c r="K195" s="19" t="s">
        <v>335</v>
      </c>
    </row>
    <row r="196" spans="1:11" ht="40.049999999999997" customHeight="1" x14ac:dyDescent="0.3">
      <c r="A196" s="5" t="s">
        <v>293</v>
      </c>
      <c r="B196" s="5" t="s">
        <v>88</v>
      </c>
      <c r="C196" s="18" t="s">
        <v>337</v>
      </c>
      <c r="D196" s="31" t="s">
        <v>14</v>
      </c>
      <c r="E196" s="32">
        <v>120</v>
      </c>
      <c r="I196" s="7"/>
      <c r="J196" s="20" t="s">
        <v>338</v>
      </c>
    </row>
    <row r="197" spans="1:11" ht="40.049999999999997" customHeight="1" x14ac:dyDescent="0.3">
      <c r="A197" s="5" t="s">
        <v>293</v>
      </c>
      <c r="B197" s="5" t="s">
        <v>88</v>
      </c>
      <c r="C197" s="18" t="s">
        <v>339</v>
      </c>
      <c r="D197" s="31" t="s">
        <v>14</v>
      </c>
      <c r="E197" s="32">
        <v>176</v>
      </c>
      <c r="I197" s="7"/>
      <c r="J197" s="20" t="s">
        <v>340</v>
      </c>
    </row>
    <row r="198" spans="1:11" ht="40.049999999999997" customHeight="1" x14ac:dyDescent="0.3">
      <c r="A198" s="5" t="s">
        <v>293</v>
      </c>
      <c r="B198" s="5" t="s">
        <v>88</v>
      </c>
      <c r="C198" s="18" t="s">
        <v>341</v>
      </c>
      <c r="D198" s="31" t="s">
        <v>14</v>
      </c>
      <c r="E198" s="32">
        <v>50</v>
      </c>
      <c r="I198" s="7"/>
      <c r="J198" s="20" t="s">
        <v>342</v>
      </c>
    </row>
    <row r="199" spans="1:11" ht="40.049999999999997" customHeight="1" x14ac:dyDescent="0.3">
      <c r="A199" s="5" t="s">
        <v>293</v>
      </c>
      <c r="B199" s="5" t="s">
        <v>88</v>
      </c>
      <c r="C199" s="18" t="s">
        <v>341</v>
      </c>
      <c r="D199" s="31" t="s">
        <v>31</v>
      </c>
      <c r="E199" s="32">
        <v>30</v>
      </c>
      <c r="I199" s="7"/>
      <c r="K199" s="20" t="s">
        <v>343</v>
      </c>
    </row>
    <row r="200" spans="1:11" ht="40.049999999999997" customHeight="1" x14ac:dyDescent="0.3">
      <c r="A200" s="5" t="s">
        <v>293</v>
      </c>
      <c r="B200" s="5" t="s">
        <v>200</v>
      </c>
      <c r="C200" s="18" t="s">
        <v>344</v>
      </c>
      <c r="D200" s="31" t="s">
        <v>31</v>
      </c>
      <c r="I200" s="7"/>
      <c r="K200" s="19" t="s">
        <v>345</v>
      </c>
    </row>
    <row r="201" spans="1:11" ht="40.049999999999997" customHeight="1" x14ac:dyDescent="0.3">
      <c r="A201" s="5" t="s">
        <v>293</v>
      </c>
      <c r="B201" s="5" t="s">
        <v>33</v>
      </c>
      <c r="C201" s="18" t="s">
        <v>346</v>
      </c>
      <c r="D201" s="31" t="s">
        <v>31</v>
      </c>
      <c r="E201" s="32">
        <v>28</v>
      </c>
      <c r="I201" s="7"/>
      <c r="K201" s="19" t="s">
        <v>347</v>
      </c>
    </row>
    <row r="202" spans="1:11" ht="40.049999999999997" customHeight="1" x14ac:dyDescent="0.3">
      <c r="A202" s="5" t="s">
        <v>293</v>
      </c>
      <c r="B202" s="5" t="s">
        <v>175</v>
      </c>
      <c r="C202" s="18" t="s">
        <v>348</v>
      </c>
      <c r="D202" s="31" t="s">
        <v>31</v>
      </c>
      <c r="K202" s="19" t="s">
        <v>349</v>
      </c>
    </row>
    <row r="203" spans="1:11" ht="40.049999999999997" customHeight="1" x14ac:dyDescent="0.3">
      <c r="A203" s="5" t="s">
        <v>293</v>
      </c>
      <c r="B203" s="5" t="s">
        <v>12</v>
      </c>
      <c r="C203" s="18" t="s">
        <v>350</v>
      </c>
      <c r="D203" s="31" t="s">
        <v>14</v>
      </c>
      <c r="E203" s="32">
        <v>180</v>
      </c>
      <c r="J203" s="19" t="s">
        <v>351</v>
      </c>
    </row>
    <row r="204" spans="1:11" ht="40.049999999999997" customHeight="1" x14ac:dyDescent="0.3">
      <c r="A204" s="5" t="s">
        <v>293</v>
      </c>
      <c r="B204" s="5" t="s">
        <v>311</v>
      </c>
      <c r="C204" s="18" t="s">
        <v>352</v>
      </c>
      <c r="D204" s="31" t="s">
        <v>31</v>
      </c>
      <c r="K204" s="19" t="s">
        <v>353</v>
      </c>
    </row>
    <row r="205" spans="1:11" ht="40.049999999999997" customHeight="1" x14ac:dyDescent="0.3">
      <c r="A205" s="5" t="s">
        <v>293</v>
      </c>
      <c r="B205" s="30" t="s">
        <v>136</v>
      </c>
      <c r="C205" s="18" t="s">
        <v>354</v>
      </c>
      <c r="D205" s="31" t="s">
        <v>14</v>
      </c>
      <c r="E205" s="32">
        <v>1600</v>
      </c>
      <c r="H205" s="32">
        <v>200</v>
      </c>
      <c r="I205" s="32"/>
      <c r="J205" s="19" t="s">
        <v>355</v>
      </c>
    </row>
    <row r="206" spans="1:11" ht="40.049999999999997" customHeight="1" x14ac:dyDescent="0.3">
      <c r="A206" s="5" t="s">
        <v>293</v>
      </c>
      <c r="B206" s="30" t="s">
        <v>136</v>
      </c>
      <c r="C206" s="18" t="s">
        <v>356</v>
      </c>
      <c r="D206" s="31" t="s">
        <v>14</v>
      </c>
      <c r="E206" s="32">
        <v>300</v>
      </c>
      <c r="I206" s="32"/>
      <c r="J206" s="19" t="s">
        <v>357</v>
      </c>
    </row>
    <row r="207" spans="1:11" ht="40.049999999999997" customHeight="1" x14ac:dyDescent="0.3">
      <c r="A207" s="5" t="s">
        <v>293</v>
      </c>
      <c r="B207" s="30" t="s">
        <v>136</v>
      </c>
      <c r="C207" s="18" t="s">
        <v>358</v>
      </c>
      <c r="D207" s="31" t="s">
        <v>14</v>
      </c>
      <c r="E207" s="32">
        <v>800</v>
      </c>
      <c r="I207" s="32"/>
      <c r="J207" s="19" t="s">
        <v>359</v>
      </c>
    </row>
    <row r="208" spans="1:11" ht="40.049999999999997" customHeight="1" x14ac:dyDescent="0.3">
      <c r="A208" s="5" t="s">
        <v>293</v>
      </c>
      <c r="B208" s="30" t="s">
        <v>136</v>
      </c>
      <c r="C208" s="18" t="s">
        <v>360</v>
      </c>
      <c r="D208" s="31" t="s">
        <v>14</v>
      </c>
      <c r="E208" s="32">
        <v>1600</v>
      </c>
      <c r="H208" s="32">
        <v>200</v>
      </c>
      <c r="I208" s="32"/>
      <c r="J208" s="19" t="s">
        <v>361</v>
      </c>
    </row>
    <row r="209" spans="1:11" ht="40.049999999999997" customHeight="1" x14ac:dyDescent="0.3">
      <c r="A209" s="5" t="s">
        <v>293</v>
      </c>
      <c r="B209" s="5" t="s">
        <v>362</v>
      </c>
      <c r="C209" s="18" t="s">
        <v>363</v>
      </c>
      <c r="D209" s="31" t="s">
        <v>14</v>
      </c>
      <c r="E209" s="32">
        <v>75</v>
      </c>
      <c r="F209" s="32">
        <v>10</v>
      </c>
      <c r="G209" s="31">
        <f t="shared" ref="G209:G210" si="9">+E209*(F209/100)+E209</f>
        <v>82.5</v>
      </c>
      <c r="H209" s="32">
        <v>80</v>
      </c>
      <c r="I209" s="32"/>
      <c r="J209" s="19" t="s">
        <v>364</v>
      </c>
    </row>
    <row r="210" spans="1:11" ht="40.049999999999997" customHeight="1" x14ac:dyDescent="0.3">
      <c r="A210" s="5" t="s">
        <v>293</v>
      </c>
      <c r="B210" s="5" t="s">
        <v>220</v>
      </c>
      <c r="C210" s="18" t="s">
        <v>365</v>
      </c>
      <c r="D210" s="31" t="s">
        <v>14</v>
      </c>
      <c r="E210" s="32">
        <v>562</v>
      </c>
      <c r="F210" s="32">
        <v>20</v>
      </c>
      <c r="G210" s="31">
        <f t="shared" si="9"/>
        <v>674.4</v>
      </c>
      <c r="H210" s="32">
        <v>450</v>
      </c>
      <c r="I210" s="32">
        <v>550</v>
      </c>
      <c r="J210" s="20" t="s">
        <v>366</v>
      </c>
    </row>
    <row r="211" spans="1:11" ht="40.049999999999997" customHeight="1" x14ac:dyDescent="0.3">
      <c r="A211" s="5" t="s">
        <v>293</v>
      </c>
      <c r="B211" s="5" t="s">
        <v>88</v>
      </c>
      <c r="C211" s="18" t="s">
        <v>367</v>
      </c>
      <c r="D211" s="31" t="s">
        <v>31</v>
      </c>
      <c r="E211" s="32">
        <v>28</v>
      </c>
      <c r="I211" s="32"/>
      <c r="K211" s="25" t="s">
        <v>368</v>
      </c>
    </row>
    <row r="212" spans="1:11" ht="40.049999999999997" customHeight="1" x14ac:dyDescent="0.3">
      <c r="A212" s="5" t="s">
        <v>293</v>
      </c>
      <c r="B212" s="5" t="s">
        <v>33</v>
      </c>
      <c r="C212" s="18" t="s">
        <v>369</v>
      </c>
      <c r="D212" s="31" t="s">
        <v>14</v>
      </c>
      <c r="E212" s="32">
        <v>40</v>
      </c>
      <c r="J212" s="9" t="s">
        <v>370</v>
      </c>
    </row>
    <row r="213" spans="1:11" ht="40.049999999999997" customHeight="1" x14ac:dyDescent="0.3">
      <c r="A213" s="5" t="s">
        <v>293</v>
      </c>
      <c r="B213" s="1" t="s">
        <v>232</v>
      </c>
      <c r="C213" s="18" t="s">
        <v>371</v>
      </c>
      <c r="D213" s="31" t="s">
        <v>31</v>
      </c>
      <c r="K213" s="19" t="s">
        <v>372</v>
      </c>
    </row>
    <row r="214" spans="1:11" ht="40.049999999999997" customHeight="1" x14ac:dyDescent="0.3">
      <c r="A214" s="5" t="s">
        <v>293</v>
      </c>
      <c r="B214" s="5" t="s">
        <v>33</v>
      </c>
      <c r="C214" s="18" t="s">
        <v>373</v>
      </c>
      <c r="D214" s="31" t="s">
        <v>31</v>
      </c>
      <c r="E214" s="32">
        <v>28</v>
      </c>
      <c r="K214" s="19" t="s">
        <v>368</v>
      </c>
    </row>
    <row r="215" spans="1:11" ht="40.049999999999997" customHeight="1" x14ac:dyDescent="0.3">
      <c r="A215" s="5" t="s">
        <v>293</v>
      </c>
      <c r="B215" s="5" t="s">
        <v>136</v>
      </c>
      <c r="C215" s="18" t="s">
        <v>374</v>
      </c>
      <c r="D215" s="31" t="s">
        <v>14</v>
      </c>
      <c r="E215" s="32">
        <v>250</v>
      </c>
      <c r="J215" s="19" t="s">
        <v>375</v>
      </c>
    </row>
    <row r="216" spans="1:11" ht="40.049999999999997" customHeight="1" x14ac:dyDescent="0.3">
      <c r="A216" s="5" t="s">
        <v>293</v>
      </c>
      <c r="B216" s="5" t="s">
        <v>200</v>
      </c>
      <c r="C216" s="18" t="s">
        <v>376</v>
      </c>
      <c r="D216" s="31" t="s">
        <v>31</v>
      </c>
      <c r="E216" s="32">
        <v>80</v>
      </c>
      <c r="K216" s="19" t="s">
        <v>377</v>
      </c>
    </row>
    <row r="217" spans="1:11" ht="40.049999999999997" customHeight="1" x14ac:dyDescent="0.3">
      <c r="A217" s="5" t="s">
        <v>293</v>
      </c>
      <c r="B217" s="5" t="s">
        <v>200</v>
      </c>
      <c r="C217" s="18" t="s">
        <v>378</v>
      </c>
      <c r="D217" s="31" t="s">
        <v>31</v>
      </c>
      <c r="K217" s="19" t="s">
        <v>379</v>
      </c>
    </row>
    <row r="218" spans="1:11" ht="40.049999999999997" customHeight="1" x14ac:dyDescent="0.3">
      <c r="A218" s="5" t="s">
        <v>293</v>
      </c>
      <c r="B218" s="5" t="s">
        <v>140</v>
      </c>
      <c r="C218" s="18" t="s">
        <v>380</v>
      </c>
      <c r="D218" s="31" t="s">
        <v>31</v>
      </c>
      <c r="E218" s="32">
        <v>2700</v>
      </c>
      <c r="K218" s="19" t="s">
        <v>381</v>
      </c>
    </row>
    <row r="219" spans="1:11" ht="40.049999999999997" customHeight="1" x14ac:dyDescent="0.3">
      <c r="A219" s="5" t="s">
        <v>293</v>
      </c>
      <c r="B219" s="5" t="s">
        <v>136</v>
      </c>
      <c r="C219" s="18" t="s">
        <v>382</v>
      </c>
      <c r="D219" s="31" t="s">
        <v>31</v>
      </c>
      <c r="K219" s="19" t="s">
        <v>383</v>
      </c>
    </row>
    <row r="220" spans="1:11" ht="40.049999999999997" customHeight="1" x14ac:dyDescent="0.3">
      <c r="A220" s="5" t="s">
        <v>293</v>
      </c>
      <c r="B220" s="5" t="s">
        <v>88</v>
      </c>
      <c r="C220" s="18" t="s">
        <v>384</v>
      </c>
      <c r="D220" s="31" t="s">
        <v>14</v>
      </c>
      <c r="E220" s="32">
        <v>350</v>
      </c>
      <c r="H220" s="32">
        <v>150</v>
      </c>
      <c r="J220" s="19" t="s">
        <v>385</v>
      </c>
    </row>
    <row r="221" spans="1:11" ht="40.049999999999997" customHeight="1" x14ac:dyDescent="0.3">
      <c r="A221" s="5" t="s">
        <v>293</v>
      </c>
      <c r="B221" s="5" t="s">
        <v>88</v>
      </c>
      <c r="C221" s="18" t="s">
        <v>386</v>
      </c>
      <c r="D221" s="31" t="s">
        <v>14</v>
      </c>
      <c r="E221" s="32">
        <v>196</v>
      </c>
      <c r="H221" s="32">
        <v>84</v>
      </c>
      <c r="J221" s="19" t="s">
        <v>387</v>
      </c>
    </row>
    <row r="222" spans="1:11" ht="40.049999999999997" customHeight="1" x14ac:dyDescent="0.3">
      <c r="A222" s="5" t="s">
        <v>293</v>
      </c>
      <c r="B222" s="5" t="s">
        <v>88</v>
      </c>
      <c r="C222" s="18" t="s">
        <v>388</v>
      </c>
      <c r="D222" s="31" t="s">
        <v>14</v>
      </c>
      <c r="E222" s="32">
        <v>175</v>
      </c>
      <c r="H222" s="32">
        <v>75</v>
      </c>
      <c r="J222" s="19" t="s">
        <v>389</v>
      </c>
    </row>
  </sheetData>
  <autoFilter ref="A1:K222" xr:uid="{03BD91BF-9EC7-4D2F-923D-1FA4350DA917}"/>
  <sortState xmlns:xlrd2="http://schemas.microsoft.com/office/spreadsheetml/2017/richdata2" ref="B2:J170">
    <sortCondition ref="B2:B170"/>
  </sortState>
  <hyperlinks>
    <hyperlink ref="J8" r:id="rId1" xr:uid="{313BDA00-B9C2-4CBC-BAA5-ED8A2CCD3DDB}"/>
    <hyperlink ref="J3" r:id="rId2" xr:uid="{A599C0A1-8E10-4924-94C6-E542EAE4E1BC}"/>
    <hyperlink ref="J7" r:id="rId3" xr:uid="{DF05C3E7-0ABB-4853-9A1D-D5CC9F6D67E7}"/>
    <hyperlink ref="J6" r:id="rId4" xr:uid="{F50522D8-F4E4-4E99-BEF4-962D04AE630A}"/>
    <hyperlink ref="J5" r:id="rId5" xr:uid="{33E41E58-28C2-469B-9C8B-1A33A62EC1B8}"/>
    <hyperlink ref="J4" r:id="rId6" xr:uid="{2F3AF1DF-0E13-4B9E-A14A-488AB78FB35A}"/>
    <hyperlink ref="J2" r:id="rId7" xr:uid="{31E6A31E-7549-46BD-9318-08A99B22D92A}"/>
    <hyperlink ref="J70" r:id="rId8" xr:uid="{A4762DF3-FFF2-4C05-A568-D3557E5F2B56}"/>
    <hyperlink ref="J69" r:id="rId9" xr:uid="{34DBF9A4-7F8C-4575-BA36-7662E5B7686A}"/>
    <hyperlink ref="J67" r:id="rId10" xr:uid="{17AA28E7-3251-4356-B9D2-C67F1A6356C9}"/>
    <hyperlink ref="J68" r:id="rId11" xr:uid="{07A8405E-61D4-4F1E-9C89-73C18D3D5851}"/>
    <hyperlink ref="J66" r:id="rId12" xr:uid="{083BFE1C-1BD0-4C5A-80D5-9AE50341AFE9}"/>
    <hyperlink ref="J65" r:id="rId13" xr:uid="{F3933474-88C2-42E3-8FB6-CFB4495D5F0B}"/>
    <hyperlink ref="J64" r:id="rId14" xr:uid="{772664DF-147A-4D36-A1CB-D3494CE36676}"/>
    <hyperlink ref="J63" r:id="rId15" xr:uid="{340D3A3A-A641-446F-B1E5-B8DFA21DB1FE}"/>
    <hyperlink ref="J41" r:id="rId16" xr:uid="{2FDC2422-DA59-4F3F-A53C-A39C9618ED5E}"/>
    <hyperlink ref="J35" r:id="rId17" xr:uid="{6B53D008-DE45-49CE-9A0D-63956668AEF0}"/>
    <hyperlink ref="J32" r:id="rId18" xr:uid="{DDD980CC-939C-4DEA-990A-F2570199AD33}"/>
    <hyperlink ref="J30" r:id="rId19" xr:uid="{4548D72C-4967-4DA9-B149-251263503717}"/>
    <hyperlink ref="J15" r:id="rId20" xr:uid="{DE55B0D5-2E2C-4464-97B4-94A3D4034F4E}"/>
    <hyperlink ref="J27" r:id="rId21" xr:uid="{A8B05669-59F8-433E-9031-18C0C89200EF}"/>
    <hyperlink ref="J13" r:id="rId22" xr:uid="{865C9259-80AE-4036-BD70-800E2E4CBF46}"/>
    <hyperlink ref="J12" r:id="rId23" xr:uid="{8A7F1ED7-0043-4889-BA90-1DC5ED8BF34E}"/>
    <hyperlink ref="J20" r:id="rId24" xr:uid="{FD2B99A1-6199-49F3-9CA2-F952C863D81B}"/>
    <hyperlink ref="J33" r:id="rId25" xr:uid="{CB306A58-2565-48CE-AB36-66B70B4D2B34}"/>
    <hyperlink ref="J18" r:id="rId26" xr:uid="{B064F628-ED2A-478B-93A4-5414B0C5AEFA}"/>
    <hyperlink ref="J19" r:id="rId27" xr:uid="{8A8272E5-C5DB-442C-821C-860118609472}"/>
    <hyperlink ref="J26" r:id="rId28" xr:uid="{2C692691-A53D-4C36-BC4E-9CAFEAAC88E8}"/>
    <hyperlink ref="J25" r:id="rId29" xr:uid="{D1624F3F-81FD-494C-B6C4-D091B60CCDF8}"/>
    <hyperlink ref="J21" r:id="rId30" xr:uid="{38546B84-4649-4DBD-B771-34C82707A85F}"/>
    <hyperlink ref="J16" r:id="rId31" xr:uid="{866A222B-D727-42B5-A7BC-6D50C89D90C5}"/>
    <hyperlink ref="J14" r:id="rId32" xr:uid="{6CB9A62A-75E1-42FB-AB2F-6576ADD65814}"/>
    <hyperlink ref="J54" r:id="rId33" xr:uid="{2CE668F7-1A80-49DE-BB83-8DD8CC2FF160}"/>
    <hyperlink ref="J46" r:id="rId34" xr:uid="{71F715FC-FC52-4FBD-B4D6-0F12211BE711}"/>
    <hyperlink ref="J47" r:id="rId35" xr:uid="{70A4E35E-DC0B-414A-8724-438CBC771D7B}"/>
    <hyperlink ref="J55" r:id="rId36" xr:uid="{5FE9D963-EB63-4650-A17A-B8E80713B6F4}"/>
    <hyperlink ref="J57" r:id="rId37" xr:uid="{47979381-343E-4DF2-B4DB-BF618B8016F7}"/>
    <hyperlink ref="J43" r:id="rId38" xr:uid="{2F861DDB-A450-482C-86F8-6669593830CE}"/>
    <hyperlink ref="J52" r:id="rId39" xr:uid="{37BFE689-0E51-4C30-B6C0-E412B8529C87}"/>
    <hyperlink ref="J50" r:id="rId40" xr:uid="{B9FB1171-EF70-4AEB-AA1C-7B7B248E1C8F}"/>
    <hyperlink ref="J49" r:id="rId41" xr:uid="{BB92E240-0161-48F8-A28B-888295DA98E1}"/>
    <hyperlink ref="J45" r:id="rId42" xr:uid="{E7A3A783-DDDA-4549-AD88-365C3F6541E7}"/>
    <hyperlink ref="J44" r:id="rId43" xr:uid="{6EB5B8AE-07CE-449C-891E-392967459F31}"/>
    <hyperlink ref="J111" r:id="rId44" xr:uid="{8AA0EF0B-7D63-435B-BB89-45951F6FB12D}"/>
    <hyperlink ref="J112" r:id="rId45" xr:uid="{C1F0DD70-F12F-40FF-8313-838892B29AA7}"/>
    <hyperlink ref="J113" r:id="rId46" xr:uid="{7C1CAADB-6665-4D81-A254-815582EE649F}"/>
    <hyperlink ref="J114" r:id="rId47" xr:uid="{73120D52-9078-4FE8-A3B6-EC200EE76102}"/>
    <hyperlink ref="J104" r:id="rId48" xr:uid="{2AC6A5AB-3588-4F23-80CA-8662DA0C7488}"/>
    <hyperlink ref="J105" r:id="rId49" xr:uid="{C10944F3-DD4C-4D8D-BD9F-C6A0DE519508}"/>
    <hyperlink ref="J72" r:id="rId50" xr:uid="{2CACA350-8025-4B43-BA65-1DFC02413689}"/>
    <hyperlink ref="J102" r:id="rId51" xr:uid="{ECD21957-3105-4038-BBA5-53AF87CA67FC}"/>
    <hyperlink ref="J103" r:id="rId52" xr:uid="{E53E8B5A-5FD9-4509-8763-F4E738AD1DA7}"/>
    <hyperlink ref="J116" r:id="rId53" xr:uid="{A45AD1E9-5B36-47A3-8463-D7421371669D}"/>
    <hyperlink ref="J153" r:id="rId54" xr:uid="{C6EB50A8-C2D4-4860-872C-CA3AC193D914}"/>
    <hyperlink ref="J151" r:id="rId55" xr:uid="{78094222-E2CB-489A-A41A-C855F2EE762A}"/>
    <hyperlink ref="J157" r:id="rId56" xr:uid="{65358148-F005-46C2-8E28-72D22ACF4CF1}"/>
    <hyperlink ref="J161" r:id="rId57" xr:uid="{8B9B489E-6A90-43DB-B89E-3E8B1C330A37}"/>
    <hyperlink ref="J162" r:id="rId58" xr:uid="{0C849DDF-63A3-4B2E-A309-6241EA31699A}"/>
    <hyperlink ref="J165" r:id="rId59" xr:uid="{1BEA4524-C080-41CD-8539-6EAE7FAC1A07}"/>
    <hyperlink ref="J163" r:id="rId60" xr:uid="{2C879AFE-EC73-4E29-9556-BF36BD4B14C7}"/>
    <hyperlink ref="J166" r:id="rId61" xr:uid="{AC323AC0-CCB1-4E47-A3B5-020197BF7D33}"/>
    <hyperlink ref="J128" r:id="rId62" xr:uid="{678E2DC0-5F27-45EF-A781-094A64D18EDC}"/>
    <hyperlink ref="J127" r:id="rId63" xr:uid="{1C7D09D6-AF62-4FC2-B26F-2537FF0640A9}"/>
    <hyperlink ref="J119" r:id="rId64" xr:uid="{D637CB76-409B-43AA-91FB-039D2A0620D2}"/>
    <hyperlink ref="J120" r:id="rId65" xr:uid="{7AD85349-2852-4F5C-BD92-23FC8C1B0E7B}"/>
    <hyperlink ref="J129" r:id="rId66" xr:uid="{BEECC1EE-5C1D-4C0D-B093-A9E37DE4A1A8}"/>
    <hyperlink ref="J132" r:id="rId67" xr:uid="{3A0A18DB-82E2-424D-A547-AAC74A1174F1}"/>
    <hyperlink ref="J130" r:id="rId68" xr:uid="{8EE28C9C-F01E-4402-B708-03286D9203F3}"/>
    <hyperlink ref="J133" r:id="rId69" xr:uid="{C8C766A0-6CE7-4F23-9118-A9D9FB382377}"/>
    <hyperlink ref="J134" r:id="rId70" xr:uid="{F5B173E3-45AE-4BA0-8789-CC992A3E18AA}"/>
    <hyperlink ref="J135" r:id="rId71" xr:uid="{BFD68CDE-7D06-4E2F-979E-35DE15083E9E}"/>
    <hyperlink ref="J139" r:id="rId72" xr:uid="{8B69E086-1045-45B1-B87A-946F7D148E2C}"/>
    <hyperlink ref="J137" r:id="rId73" xr:uid="{83B2DA52-8212-4EE3-BB6A-D142C3418911}"/>
    <hyperlink ref="J142" r:id="rId74" xr:uid="{51CEB464-2EB4-4726-AEF8-CD65C5542F6A}"/>
    <hyperlink ref="J138" r:id="rId75" xr:uid="{4B9CF604-AA5E-4C61-B007-80DC86829564}"/>
    <hyperlink ref="J31" r:id="rId76" xr:uid="{3009883D-703D-48B5-AD62-5686CB297E7B}"/>
    <hyperlink ref="J124" r:id="rId77" xr:uid="{BDA0027F-C723-4D63-9BF3-54F91C692836}"/>
    <hyperlink ref="J167" r:id="rId78" xr:uid="{102CF014-DBF8-4690-943B-9E4FD01AB4BC}"/>
    <hyperlink ref="K173" r:id="rId79" xr:uid="{17279466-3654-4114-B39F-E92157E38AB7}"/>
    <hyperlink ref="K174" r:id="rId80" xr:uid="{2FFB1470-9EB1-4D3C-A327-FA2C422A17B9}"/>
    <hyperlink ref="J178" r:id="rId81" xr:uid="{3FAE8912-FAC8-404D-9731-1828A8DE2A58}"/>
    <hyperlink ref="K179" r:id="rId82" xr:uid="{B75A1AC2-D76B-4BE0-A1E4-FAFBC9D8F503}"/>
    <hyperlink ref="K180" r:id="rId83" xr:uid="{5CDAA0D9-FE01-4E2A-89C1-B496A4561213}"/>
    <hyperlink ref="K182" r:id="rId84" xr:uid="{7018900C-42AF-4AFD-AEDE-A5E35980EB4A}"/>
    <hyperlink ref="K184" r:id="rId85" xr:uid="{C7BBCE5D-1BDD-4B12-93BD-3BE58B3B6FC5}"/>
    <hyperlink ref="K185" r:id="rId86" xr:uid="{F045496C-DC62-4B4C-9A34-BE18FF566C31}"/>
    <hyperlink ref="J186" r:id="rId87" xr:uid="{B5E4B92B-F121-4D22-89B8-9F3280A11784}"/>
    <hyperlink ref="J187" r:id="rId88" xr:uid="{4D84DE87-ACB9-4FA0-9874-8A2CECED1965}"/>
    <hyperlink ref="J191" r:id="rId89" xr:uid="{6AF75B9F-04AC-4983-B0AE-ACA7DD031694}"/>
    <hyperlink ref="K192" r:id="rId90" xr:uid="{05031D5F-DC00-4939-B636-51A9A5D6A1C8}"/>
    <hyperlink ref="K193" r:id="rId91" xr:uid="{BA03C53E-A417-462F-B5D6-B8508BD8693B}"/>
    <hyperlink ref="K194" r:id="rId92" xr:uid="{E257CEEB-CB03-487A-AE0F-FD7C0D02FA25}"/>
    <hyperlink ref="J196" r:id="rId93" xr:uid="{58AFA48D-060F-4494-9383-7941C6EDA747}"/>
    <hyperlink ref="K199" r:id="rId94" xr:uid="{8EB4D98F-A617-45BB-89B5-6B85A4F2E0D0}"/>
    <hyperlink ref="K200" r:id="rId95" xr:uid="{DED1F79E-4F2C-417C-A79F-22E1BD515F70}"/>
    <hyperlink ref="K201" r:id="rId96" xr:uid="{35716A08-E596-4EB3-BDD2-156CDEDA6047}"/>
    <hyperlink ref="K202" r:id="rId97" xr:uid="{BC3BD11E-FBB8-4CF3-A62F-72F96BCCC508}"/>
    <hyperlink ref="J203" r:id="rId98" xr:uid="{975D90EB-DF98-4D09-AB1D-ED69482BB742}"/>
    <hyperlink ref="K204" r:id="rId99" xr:uid="{0FEF6485-04A2-4A6F-B2F6-417EA3E20D34}"/>
    <hyperlink ref="J206" r:id="rId100" xr:uid="{E1365756-95EB-4DEA-B489-264D349246B2}"/>
    <hyperlink ref="J207" r:id="rId101" xr:uid="{45506064-E9EF-4D23-9BB1-44EBF9E8358B}"/>
    <hyperlink ref="J208" r:id="rId102" xr:uid="{95769E0B-ECDE-44E4-A89E-F5FD606E40F0}"/>
    <hyperlink ref="J209" r:id="rId103" xr:uid="{B6FFAAEE-E8B9-4A7F-9EF8-8E3E6AD9D72F}"/>
    <hyperlink ref="J210" r:id="rId104" xr:uid="{C084EB1D-08A0-4CBA-BD17-8410A4A08CED}"/>
    <hyperlink ref="K213" r:id="rId105" xr:uid="{58AA5F66-B8AF-45BE-A4D1-B69A0E05BC92}"/>
    <hyperlink ref="K214" r:id="rId106" xr:uid="{4E0F07D2-6D6C-4C6D-8EF0-DCCC555162F8}"/>
    <hyperlink ref="J215" r:id="rId107" xr:uid="{C32A0C78-C983-439C-867A-961B900B7F60}"/>
    <hyperlink ref="K216" r:id="rId108" xr:uid="{371A2E06-1E48-42C1-9454-038939F5BE95}"/>
    <hyperlink ref="K217" r:id="rId109" xr:uid="{39219556-6909-4268-95BF-FD7AD9F09FE3}"/>
    <hyperlink ref="K218" r:id="rId110" xr:uid="{A823D54C-A471-4416-A97E-0046E287D6E5}"/>
    <hyperlink ref="K219" r:id="rId111" xr:uid="{B28091C4-AA26-4008-ACE9-DB8FD4EBE7F0}"/>
    <hyperlink ref="J220" r:id="rId112" xr:uid="{5AA203D8-1E7C-4361-8D19-D7BE32E2D315}"/>
    <hyperlink ref="J221" r:id="rId113" xr:uid="{57B1BC35-3147-45C1-BD11-0B216A3B560E}"/>
    <hyperlink ref="J222" r:id="rId114" xr:uid="{404B4E2D-76F8-40E1-B332-3717E8A22E09}"/>
    <hyperlink ref="K195" r:id="rId115" xr:uid="{4D2B47C7-28D7-4DF4-8982-4281E1C7B96B}"/>
    <hyperlink ref="K183" r:id="rId116" xr:uid="{E6733C2B-DCFF-4914-9228-D0239BAF3AC8}"/>
    <hyperlink ref="J205" r:id="rId117" xr:uid="{D26CAFBD-A74B-4018-BE49-73C742268CF2}"/>
    <hyperlink ref="J212" r:id="rId118" xr:uid="{6BFD925F-FCAF-47CD-AB01-43A102A6DE31}"/>
    <hyperlink ref="K211" r:id="rId119" xr:uid="{D28EBA11-9C66-4AB8-A2CA-7A213AD898B5}"/>
    <hyperlink ref="J115" r:id="rId120" xr:uid="{01FF262B-2F46-45A0-9E76-F604CB18323B}"/>
    <hyperlink ref="J38" r:id="rId121" xr:uid="{AE020FEA-8347-49EA-BA23-B5E478C72C19}"/>
    <hyperlink ref="J121" r:id="rId122" xr:uid="{A9D727A3-5A27-49F6-BC4B-61160D02EA2F}"/>
    <hyperlink ref="J123" r:id="rId123" xr:uid="{D6E78E81-8415-4AF2-B893-D480F1EF992D}"/>
    <hyperlink ref="K177" r:id="rId124" xr:uid="{5FE93CA2-C7C1-480C-93D0-EC62D9FAFDE9}"/>
    <hyperlink ref="J181" r:id="rId125" xr:uid="{613AC74A-A914-4D34-BBFD-6139A7806800}"/>
    <hyperlink ref="J190" r:id="rId126" xr:uid="{EF77C49A-001A-4F6D-8FF6-D55BFF30910A}"/>
    <hyperlink ref="J197" r:id="rId127" xr:uid="{2DEE88F3-0557-4CFD-B13A-EAD820E0E038}"/>
    <hyperlink ref="J198" r:id="rId128" xr:uid="{9FB9C13A-3AF6-4DE8-B0FD-7AE5BD202565}"/>
    <hyperlink ref="J172" r:id="rId129" xr:uid="{B316EB0E-7B13-4AA3-A952-1E911CC35D7D}"/>
    <hyperlink ref="J171" r:id="rId130" xr:uid="{D73962C7-6761-4FAE-B0F8-380BFB975841}"/>
    <hyperlink ref="J98" r:id="rId131" xr:uid="{99218C6D-3E86-4373-AC3A-D4F17B49C993}"/>
    <hyperlink ref="K10" r:id="rId132" xr:uid="{2D179629-CBA0-402E-B755-2CD5ACD4A472}"/>
    <hyperlink ref="K158" r:id="rId133" xr:uid="{80CDF430-A8FC-4836-98E0-F84BF4CFC797}"/>
    <hyperlink ref="K48" r:id="rId134" xr:uid="{0D4FFF03-4DAE-445B-B76E-6AA45E99CEEE}"/>
    <hyperlink ref="J188" r:id="rId135" xr:uid="{91FA2DEE-B5CD-4291-8B99-5DEA6F515652}"/>
    <hyperlink ref="J189" r:id="rId136" xr:uid="{AE344667-66DC-4106-ABF9-394D4165D7B4}"/>
    <hyperlink ref="J141" r:id="rId137" xr:uid="{7D26AB34-21A4-493B-A9EF-2FF1BC8326EE}"/>
    <hyperlink ref="J11" r:id="rId138" xr:uid="{9B3EF57E-2068-4A41-AF28-B9A9A541016B}"/>
    <hyperlink ref="J136" r:id="rId139" xr:uid="{5433F298-1CC9-4BF4-8A27-0E8C9499417C}"/>
    <hyperlink ref="J175" r:id="rId140" xr:uid="{1E0CC81E-9D2C-4746-BB2C-245236C624E4}"/>
    <hyperlink ref="K176" r:id="rId141" xr:uid="{352A47D7-72EA-4E33-B4E6-0D4B3517D515}"/>
  </hyperlinks>
  <pageMargins left="0.70866141732283472" right="0.70866141732283472" top="0.74803149606299213" bottom="0.74803149606299213" header="0.31496062992125984" footer="0.31496062992125984"/>
  <pageSetup paperSize="9" scale="24" fitToHeight="0" orientation="landscape" r:id="rId142"/>
  <headerFooter>
    <oddHeader>&amp;RDB consultazione SF Repertorio_Regolamentata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DB02-C50C-4007-8F14-382E2444BD3A}">
  <dimension ref="A1:B13"/>
  <sheetViews>
    <sheetView workbookViewId="0">
      <selection activeCell="A13" sqref="A13"/>
    </sheetView>
  </sheetViews>
  <sheetFormatPr defaultRowHeight="14.4" x14ac:dyDescent="0.3"/>
  <cols>
    <col min="1" max="1" width="43.33203125" customWidth="1"/>
    <col min="2" max="2" width="91.44140625" customWidth="1"/>
  </cols>
  <sheetData>
    <row r="1" spans="1:2" x14ac:dyDescent="0.3">
      <c r="A1" s="37" t="s">
        <v>402</v>
      </c>
    </row>
    <row r="2" spans="1:2" x14ac:dyDescent="0.3">
      <c r="A2" s="24" t="s">
        <v>403</v>
      </c>
      <c r="B2" s="24" t="s">
        <v>404</v>
      </c>
    </row>
    <row r="3" spans="1:2" ht="28.8" x14ac:dyDescent="0.3">
      <c r="A3" s="38" t="s">
        <v>0</v>
      </c>
      <c r="B3" s="8" t="s">
        <v>405</v>
      </c>
    </row>
    <row r="4" spans="1:2" ht="43.2" x14ac:dyDescent="0.3">
      <c r="A4" s="39" t="s">
        <v>1</v>
      </c>
      <c r="B4" s="34" t="s">
        <v>406</v>
      </c>
    </row>
    <row r="5" spans="1:2" x14ac:dyDescent="0.3">
      <c r="A5" s="40" t="s">
        <v>2</v>
      </c>
      <c r="B5" s="30" t="s">
        <v>407</v>
      </c>
    </row>
    <row r="6" spans="1:2" ht="28.8" x14ac:dyDescent="0.3">
      <c r="A6" s="41" t="s">
        <v>3</v>
      </c>
      <c r="B6" s="35" t="s">
        <v>408</v>
      </c>
    </row>
    <row r="7" spans="1:2" ht="28.8" x14ac:dyDescent="0.3">
      <c r="A7" s="38" t="s">
        <v>4</v>
      </c>
      <c r="B7" s="35" t="s">
        <v>409</v>
      </c>
    </row>
    <row r="8" spans="1:2" ht="28.8" x14ac:dyDescent="0.3">
      <c r="A8" s="38" t="s">
        <v>5</v>
      </c>
      <c r="B8" s="35" t="s">
        <v>410</v>
      </c>
    </row>
    <row r="9" spans="1:2" ht="28.8" x14ac:dyDescent="0.3">
      <c r="A9" s="38" t="s">
        <v>6</v>
      </c>
      <c r="B9" s="35" t="s">
        <v>411</v>
      </c>
    </row>
    <row r="10" spans="1:2" x14ac:dyDescent="0.3">
      <c r="A10" s="42" t="s">
        <v>7</v>
      </c>
      <c r="B10" s="30" t="s">
        <v>412</v>
      </c>
    </row>
    <row r="11" spans="1:2" x14ac:dyDescent="0.3">
      <c r="A11" s="42" t="s">
        <v>8</v>
      </c>
      <c r="B11" s="30" t="s">
        <v>413</v>
      </c>
    </row>
    <row r="12" spans="1:2" ht="43.2" x14ac:dyDescent="0.3">
      <c r="A12" s="39" t="s">
        <v>9</v>
      </c>
      <c r="B12" s="35" t="s">
        <v>414</v>
      </c>
    </row>
    <row r="13" spans="1:2" ht="43.2" x14ac:dyDescent="0.3">
      <c r="A13" s="43" t="s">
        <v>10</v>
      </c>
      <c r="B13" s="35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Profili RepertorioRegolamentata</vt:lpstr>
      <vt:lpstr>Legenda</vt:lpstr>
      <vt:lpstr>'Profili RepertorioRegolamentata'!Area_stampa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Gianluca Vari</dc:creator>
  <cp:keywords/>
  <dc:description/>
  <cp:lastModifiedBy>Simona Zinna</cp:lastModifiedBy>
  <cp:revision/>
  <cp:lastPrinted>2025-01-16T15:23:22Z</cp:lastPrinted>
  <dcterms:created xsi:type="dcterms:W3CDTF">2024-02-15T12:56:28Z</dcterms:created>
  <dcterms:modified xsi:type="dcterms:W3CDTF">2025-01-16T15:23:25Z</dcterms:modified>
  <cp:category/>
  <cp:contentStatus/>
</cp:coreProperties>
</file>